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16650" windowHeight="6390" activeTab="0"/>
  </bookViews>
  <sheets>
    <sheet name="めっき依頼書" sheetId="1" r:id="rId1"/>
    <sheet name="記入例" sheetId="2" r:id="rId2"/>
    <sheet name="edit" sheetId="3" state="hidden" r:id="rId3"/>
  </sheets>
  <definedNames>
    <definedName name="_xlnm.Print_Area" localSheetId="0">'めっき依頼書'!$B$1:$S$66</definedName>
    <definedName name="_xlnm.Print_Area" localSheetId="1">'記入例'!$B$5:$S$36</definedName>
    <definedName name="得意先名" localSheetId="0">#REF!</definedName>
    <definedName name="得意先名">#REF!</definedName>
  </definedNames>
  <calcPr fullCalcOnLoad="1"/>
</workbook>
</file>

<file path=xl/sharedStrings.xml><?xml version="1.0" encoding="utf-8"?>
<sst xmlns="http://schemas.openxmlformats.org/spreadsheetml/2006/main" count="439" uniqueCount="182">
  <si>
    <t>発行日</t>
  </si>
  <si>
    <t>お客様</t>
  </si>
  <si>
    <t>御中</t>
  </si>
  <si>
    <t>受注No.</t>
  </si>
  <si>
    <t>工事名</t>
  </si>
  <si>
    <t>入荷日</t>
  </si>
  <si>
    <t>出荷日</t>
  </si>
  <si>
    <t>有り</t>
  </si>
  <si>
    <t>無し</t>
  </si>
  <si>
    <t>白さび防止</t>
  </si>
  <si>
    <t>部材</t>
  </si>
  <si>
    <t>管理数量(P)</t>
  </si>
  <si>
    <t>実貫重量(kg)</t>
  </si>
  <si>
    <t>備考</t>
  </si>
  <si>
    <t>注意事項</t>
  </si>
  <si>
    <t>空欄</t>
  </si>
  <si>
    <t>低光沢処理</t>
  </si>
  <si>
    <t>規格</t>
  </si>
  <si>
    <t>同送品</t>
  </si>
  <si>
    <t>資料</t>
  </si>
  <si>
    <t>付帯作業</t>
  </si>
  <si>
    <t>付帯内容</t>
  </si>
  <si>
    <t>ボルト1箱</t>
  </si>
  <si>
    <t>お客様</t>
  </si>
  <si>
    <t>積日</t>
  </si>
  <si>
    <t>No</t>
  </si>
  <si>
    <t>メールアドレス</t>
  </si>
  <si>
    <t>N4.5</t>
  </si>
  <si>
    <t>N7.0</t>
  </si>
  <si>
    <t>顧客№</t>
  </si>
  <si>
    <t>電話番号</t>
  </si>
  <si>
    <t>PM</t>
  </si>
  <si>
    <t>AM</t>
  </si>
  <si>
    <t>車両手配</t>
  </si>
  <si>
    <t>デンロ</t>
  </si>
  <si>
    <t>ﾄﾚｰﾗｰ</t>
  </si>
  <si>
    <t>大型車</t>
  </si>
  <si>
    <t>4ﾄﾝ車</t>
  </si>
  <si>
    <t>混載便</t>
  </si>
  <si>
    <t>宅配便</t>
  </si>
  <si>
    <t>成績書</t>
  </si>
  <si>
    <t>写真</t>
  </si>
  <si>
    <t>数量(P)</t>
  </si>
  <si>
    <t>重量(kg)</t>
  </si>
  <si>
    <t>ご担当者様名</t>
  </si>
  <si>
    <t>着日</t>
  </si>
  <si>
    <t>品名№1</t>
  </si>
  <si>
    <t>品名№2</t>
  </si>
  <si>
    <t>品名№3</t>
  </si>
  <si>
    <t>摩擦面(リン酸)処理</t>
  </si>
  <si>
    <t>めっき後塗装</t>
  </si>
  <si>
    <t>　</t>
  </si>
  <si>
    <t>　　　台</t>
  </si>
  <si>
    <t>宛先名</t>
  </si>
  <si>
    <t>製品名総称</t>
  </si>
  <si>
    <t>リン酸処理は、取り付けされるスプライスプレートより、はみ出し禁止。</t>
  </si>
  <si>
    <t>各種　別紙サイズ参照</t>
  </si>
  <si>
    <t>SPL 各種</t>
  </si>
  <si>
    <t>HDZ55</t>
  </si>
  <si>
    <t>L=5000～7000</t>
  </si>
  <si>
    <t>H-200*100*5.5/8各サイズ</t>
  </si>
  <si>
    <t>○</t>
  </si>
  <si>
    <t>HDZ50</t>
  </si>
  <si>
    <t>L=1500～2000</t>
  </si>
  <si>
    <t>L=6000～7000</t>
  </si>
  <si>
    <t>H-300*150*6.5/9各サイズ</t>
  </si>
  <si>
    <t>L=5500～8000</t>
  </si>
  <si>
    <t>H-350*175*7/11各サイズ</t>
  </si>
  <si>
    <t>仕口十字型</t>
  </si>
  <si>
    <t>BCR450×450×16×8500</t>
  </si>
  <si>
    <t>No</t>
  </si>
  <si>
    <t>スプライス取付</t>
  </si>
  <si>
    <t>N7.0</t>
  </si>
  <si>
    <t>N4.5</t>
  </si>
  <si>
    <t>めっき後塗装</t>
  </si>
  <si>
    <t xml:space="preserve"> xyz@aaa.co.jp</t>
  </si>
  <si>
    <t>メールアドレス</t>
  </si>
  <si>
    <t>PM</t>
  </si>
  <si>
    <t>デンロ</t>
  </si>
  <si>
    <t>AM</t>
  </si>
  <si>
    <t>PM</t>
  </si>
  <si>
    <t>ﾄﾚｰﾗｰ</t>
  </si>
  <si>
    <t>宛先名</t>
  </si>
  <si>
    <t>小梁</t>
  </si>
  <si>
    <t>大梁</t>
  </si>
  <si>
    <t>柱</t>
  </si>
  <si>
    <t>本体鉄骨</t>
  </si>
  <si>
    <t>製品名総称</t>
  </si>
  <si>
    <t>　（仮称）△△ビル　新築工事</t>
  </si>
  <si>
    <t>000-000-0000</t>
  </si>
  <si>
    <t>〇〇</t>
  </si>
  <si>
    <t>株式会社〇〇××</t>
  </si>
  <si>
    <t>工程写真</t>
  </si>
  <si>
    <t>試験成績書</t>
  </si>
  <si>
    <t>工程写真</t>
  </si>
  <si>
    <t>入出荷工程管理表</t>
  </si>
  <si>
    <t>株式会社デンロコーポレーション行き</t>
  </si>
  <si>
    <t>リボン色</t>
  </si>
  <si>
    <t>小割</t>
  </si>
  <si>
    <t>担当営業</t>
  </si>
  <si>
    <t>WOS</t>
  </si>
  <si>
    <t>入荷時間</t>
  </si>
  <si>
    <t>入荷車両</t>
  </si>
  <si>
    <t>出荷時間</t>
  </si>
  <si>
    <t>出荷車両</t>
  </si>
  <si>
    <t>白さび</t>
  </si>
  <si>
    <t>摩擦面</t>
  </si>
  <si>
    <t>塗装</t>
  </si>
  <si>
    <t>低光沢</t>
  </si>
  <si>
    <t>同送品</t>
  </si>
  <si>
    <t>付帯</t>
  </si>
  <si>
    <t>No</t>
  </si>
  <si>
    <t>日付</t>
  </si>
  <si>
    <t>管理濃度</t>
  </si>
  <si>
    <t>濃度(実測)</t>
  </si>
  <si>
    <t>管理温度</t>
  </si>
  <si>
    <t>温度(実測)</t>
  </si>
  <si>
    <t>合否</t>
  </si>
  <si>
    <t>品管確認</t>
  </si>
  <si>
    <t>脱脂</t>
  </si>
  <si>
    <t>5%～13%</t>
  </si>
  <si>
    <t>40℃～80℃</t>
  </si>
  <si>
    <t>酸洗</t>
  </si>
  <si>
    <t>8%～15%</t>
  </si>
  <si>
    <t>40℃以下</t>
  </si>
  <si>
    <t>フラックス</t>
  </si>
  <si>
    <t>20Be゜～25Be゜</t>
  </si>
  <si>
    <t>管理浴温</t>
  </si>
  <si>
    <t>浴温(実測)</t>
  </si>
  <si>
    <t>めっき</t>
  </si>
  <si>
    <t>435℃～465℃</t>
  </si>
  <si>
    <t xml:space="preserve">
膜厚
（μｍ）</t>
  </si>
  <si>
    <t>測定
箇所　</t>
  </si>
  <si>
    <t>A</t>
  </si>
  <si>
    <t>膜厚A（5点平均）</t>
  </si>
  <si>
    <t>B</t>
  </si>
  <si>
    <t>膜厚B（5点平均）</t>
  </si>
  <si>
    <t>C</t>
  </si>
  <si>
    <t>膜厚C（5点平均）</t>
  </si>
  <si>
    <t>外観</t>
  </si>
  <si>
    <t>不めっき</t>
  </si>
  <si>
    <t>剥離</t>
  </si>
  <si>
    <t>たれ</t>
  </si>
  <si>
    <t>かすびき</t>
  </si>
  <si>
    <t>やけ</t>
  </si>
  <si>
    <t>変色</t>
  </si>
  <si>
    <t>シーム</t>
  </si>
  <si>
    <t>ざらつき</t>
  </si>
  <si>
    <t>割れ</t>
  </si>
  <si>
    <t>変形</t>
  </si>
  <si>
    <t>きず</t>
  </si>
  <si>
    <t>出荷前検査</t>
  </si>
  <si>
    <t>数量</t>
  </si>
  <si>
    <t>外観</t>
  </si>
  <si>
    <t>お客様</t>
  </si>
  <si>
    <t>出荷日</t>
  </si>
  <si>
    <t>受注№</t>
  </si>
  <si>
    <t>リボン色</t>
  </si>
  <si>
    <t>入荷日</t>
  </si>
  <si>
    <t>たれ</t>
  </si>
  <si>
    <t>やけ</t>
  </si>
  <si>
    <t>シーム</t>
  </si>
  <si>
    <t>ざらつき</t>
  </si>
  <si>
    <t>きず</t>
  </si>
  <si>
    <t>分</t>
  </si>
  <si>
    <t>秒</t>
  </si>
  <si>
    <t>A時間</t>
  </si>
  <si>
    <t>B時間</t>
  </si>
  <si>
    <t>C時間</t>
  </si>
  <si>
    <t>時間</t>
  </si>
  <si>
    <t xml:space="preserve">分  </t>
  </si>
  <si>
    <t xml:space="preserve">℃  </t>
  </si>
  <si>
    <t xml:space="preserve">％  </t>
  </si>
  <si>
    <t>20Be゜～25Be゜</t>
  </si>
  <si>
    <t>Be゜</t>
  </si>
  <si>
    <t>合</t>
  </si>
  <si>
    <t>否</t>
  </si>
  <si>
    <t xml:space="preserve">HDZT  </t>
  </si>
  <si>
    <t>HDZT</t>
  </si>
  <si>
    <t>HDZ55</t>
  </si>
  <si>
    <t>あってはならない</t>
  </si>
  <si>
    <t>原則として補修不要、顧客との協議による。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</si>
</sst>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_ "/>
    <numFmt numFmtId="178" formatCode="m/d\(aaa\)"/>
    <numFmt numFmtId="179" formatCode="##&quot;台&quot;"/>
    <numFmt numFmtId="180" formatCode="0_);[Red]\(0\)"/>
    <numFmt numFmtId="181" formatCode="m/d;@"/>
    <numFmt numFmtId="182" formatCode="0.0&quot;µm以上&quot;"/>
    <numFmt numFmtId="183" formatCode="0&quot; 分&quot;"/>
    <numFmt numFmtId="184" formatCode="0&quot; 秒&quot;"/>
    <numFmt numFmtId="185" formatCode="0&quot; 分   &quot;"/>
    <numFmt numFmtId="186" formatCode="#,##0_ ;[Red]\-#,##0\ "/>
    <numFmt numFmtId="187" formatCode="#,##0_);[Red]\(#,##0\)"/>
    <numFmt numFmtId="188" formatCode="0&quot; ℃  &quot;"/>
    <numFmt numFmtId="189" formatCode="0&quot; ％  &quot;"/>
    <numFmt numFmtId="190" formatCode="0&quot; Be゜&quot;"/>
    <numFmt numFmtId="191" formatCode="0_ "/>
  </numFmts>
  <fonts count="57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MS UI Gothic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u val="single"/>
      <sz val="14"/>
      <color indexed="9"/>
      <name val="ＭＳ Ｐゴシック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double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double"/>
      <right style="thin"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 style="medium"/>
    </border>
    <border>
      <left style="double"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double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/>
      <bottom style="thin"/>
    </border>
    <border>
      <left style="medium"/>
      <right style="thin"/>
      <top style="medium"/>
      <bottom/>
    </border>
    <border>
      <left style="thin"/>
      <right style="double"/>
      <top style="thin"/>
      <bottom/>
    </border>
    <border>
      <left style="double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 style="medium"/>
      <right style="thin"/>
      <top/>
      <bottom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double"/>
      <top style="medium"/>
      <bottom style="thin"/>
    </border>
    <border>
      <left/>
      <right style="double"/>
      <top/>
      <bottom style="thin"/>
    </border>
    <border>
      <left style="thin"/>
      <right style="double"/>
      <top/>
      <bottom style="medium"/>
    </border>
    <border diagonalDown="1">
      <left style="medium"/>
      <right/>
      <top style="medium"/>
      <bottom style="medium"/>
      <diagonal style="thin"/>
    </border>
    <border diagonalDown="1">
      <left/>
      <right/>
      <top style="medium"/>
      <bottom style="medium"/>
      <diagonal style="thin"/>
    </border>
    <border>
      <left/>
      <right style="double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65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3" borderId="0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17" xfId="0" applyFont="1" applyFill="1" applyBorder="1" applyAlignment="1">
      <alignment horizontal="center" vertical="center" wrapText="1" shrinkToFit="1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left" vertical="center" wrapText="1"/>
    </xf>
    <xf numFmtId="0" fontId="14" fillId="33" borderId="23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177" fontId="8" fillId="34" borderId="12" xfId="0" applyNumberFormat="1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 shrinkToFit="1"/>
    </xf>
    <xf numFmtId="0" fontId="8" fillId="35" borderId="11" xfId="0" applyFont="1" applyFill="1" applyBorder="1" applyAlignment="1">
      <alignment vertical="center" shrinkToFit="1"/>
    </xf>
    <xf numFmtId="0" fontId="0" fillId="35" borderId="23" xfId="0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0" fontId="0" fillId="35" borderId="3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vertical="center"/>
    </xf>
    <xf numFmtId="0" fontId="0" fillId="35" borderId="32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horizontal="center" vertical="center"/>
    </xf>
    <xf numFmtId="176" fontId="0" fillId="35" borderId="35" xfId="0" applyNumberFormat="1" applyFill="1" applyBorder="1" applyAlignment="1">
      <alignment horizontal="center" vertical="center"/>
    </xf>
    <xf numFmtId="0" fontId="0" fillId="35" borderId="36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6" fillId="34" borderId="37" xfId="0" applyFont="1" applyFill="1" applyBorder="1" applyAlignment="1">
      <alignment horizontal="center" vertical="center" shrinkToFit="1"/>
    </xf>
    <xf numFmtId="0" fontId="14" fillId="33" borderId="31" xfId="0" applyFont="1" applyFill="1" applyBorder="1" applyAlignment="1">
      <alignment vertical="center"/>
    </xf>
    <xf numFmtId="0" fontId="14" fillId="33" borderId="38" xfId="0" applyFont="1" applyFill="1" applyBorder="1" applyAlignment="1">
      <alignment vertical="center"/>
    </xf>
    <xf numFmtId="180" fontId="0" fillId="33" borderId="38" xfId="48" applyNumberFormat="1" applyFont="1" applyFill="1" applyBorder="1" applyAlignment="1">
      <alignment vertical="center"/>
    </xf>
    <xf numFmtId="180" fontId="0" fillId="33" borderId="36" xfId="48" applyNumberFormat="1" applyFont="1" applyFill="1" applyBorder="1" applyAlignment="1">
      <alignment vertical="center"/>
    </xf>
    <xf numFmtId="0" fontId="6" fillId="34" borderId="26" xfId="0" applyFont="1" applyFill="1" applyBorder="1" applyAlignment="1">
      <alignment horizontal="center" vertical="center" shrinkToFit="1"/>
    </xf>
    <xf numFmtId="0" fontId="14" fillId="33" borderId="39" xfId="0" applyFont="1" applyFill="1" applyBorder="1" applyAlignment="1">
      <alignment vertical="center"/>
    </xf>
    <xf numFmtId="0" fontId="14" fillId="33" borderId="40" xfId="0" applyFont="1" applyFill="1" applyBorder="1" applyAlignment="1">
      <alignment vertical="center"/>
    </xf>
    <xf numFmtId="180" fontId="0" fillId="33" borderId="40" xfId="0" applyNumberFormat="1" applyFont="1" applyFill="1" applyBorder="1" applyAlignment="1">
      <alignment horizontal="right" vertical="center"/>
    </xf>
    <xf numFmtId="180" fontId="0" fillId="33" borderId="41" xfId="0" applyNumberFormat="1" applyFont="1" applyFill="1" applyBorder="1" applyAlignment="1">
      <alignment horizontal="right" vertical="center"/>
    </xf>
    <xf numFmtId="0" fontId="0" fillId="35" borderId="42" xfId="0" applyFont="1" applyFill="1" applyBorder="1" applyAlignment="1">
      <alignment vertical="center"/>
    </xf>
    <xf numFmtId="0" fontId="0" fillId="35" borderId="43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35" borderId="0" xfId="0" applyFont="1" applyFill="1" applyAlignment="1" applyProtection="1">
      <alignment vertical="center"/>
      <protection locked="0"/>
    </xf>
    <xf numFmtId="0" fontId="0" fillId="35" borderId="31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left" vertical="center" wrapText="1"/>
      <protection locked="0"/>
    </xf>
    <xf numFmtId="0" fontId="0" fillId="33" borderId="24" xfId="0" applyFont="1" applyFill="1" applyBorder="1" applyAlignment="1" applyProtection="1">
      <alignment horizontal="center" vertical="center" wrapText="1"/>
      <protection locked="0"/>
    </xf>
    <xf numFmtId="180" fontId="0" fillId="33" borderId="44" xfId="0" applyNumberFormat="1" applyFont="1" applyFill="1" applyBorder="1" applyAlignment="1" applyProtection="1">
      <alignment horizontal="right" vertical="center"/>
      <protection locked="0"/>
    </xf>
    <xf numFmtId="180" fontId="0" fillId="35" borderId="23" xfId="0" applyNumberFormat="1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180" fontId="0" fillId="33" borderId="29" xfId="0" applyNumberFormat="1" applyFont="1" applyFill="1" applyBorder="1" applyAlignment="1" applyProtection="1">
      <alignment horizontal="right" vertical="center"/>
      <protection locked="0"/>
    </xf>
    <xf numFmtId="180" fontId="0" fillId="35" borderId="29" xfId="0" applyNumberFormat="1" applyFont="1" applyFill="1" applyBorder="1" applyAlignment="1" applyProtection="1">
      <alignment vertical="center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180" fontId="0" fillId="33" borderId="45" xfId="0" applyNumberFormat="1" applyFont="1" applyFill="1" applyBorder="1" applyAlignment="1" applyProtection="1">
      <alignment horizontal="right" vertical="center"/>
      <protection locked="0"/>
    </xf>
    <xf numFmtId="180" fontId="0" fillId="35" borderId="30" xfId="0" applyNumberFormat="1" applyFont="1" applyFill="1" applyBorder="1" applyAlignment="1" applyProtection="1">
      <alignment vertical="center"/>
      <protection locked="0"/>
    </xf>
    <xf numFmtId="0" fontId="20" fillId="35" borderId="46" xfId="0" applyFont="1" applyFill="1" applyBorder="1" applyAlignment="1" applyProtection="1">
      <alignment vertical="center"/>
      <protection locked="0"/>
    </xf>
    <xf numFmtId="0" fontId="20" fillId="35" borderId="47" xfId="0" applyFont="1" applyFill="1" applyBorder="1" applyAlignment="1" applyProtection="1">
      <alignment vertical="center"/>
      <protection locked="0"/>
    </xf>
    <xf numFmtId="0" fontId="20" fillId="35" borderId="48" xfId="0" applyFont="1" applyFill="1" applyBorder="1" applyAlignment="1" applyProtection="1">
      <alignment vertical="center"/>
      <protection locked="0"/>
    </xf>
    <xf numFmtId="0" fontId="0" fillId="35" borderId="46" xfId="0" applyFont="1" applyFill="1" applyBorder="1" applyAlignment="1" applyProtection="1">
      <alignment vertical="center"/>
      <protection locked="0"/>
    </xf>
    <xf numFmtId="0" fontId="0" fillId="35" borderId="47" xfId="0" applyFont="1" applyFill="1" applyBorder="1" applyAlignment="1" applyProtection="1">
      <alignment vertical="center"/>
      <protection locked="0"/>
    </xf>
    <xf numFmtId="0" fontId="0" fillId="35" borderId="48" xfId="0" applyFont="1" applyFill="1" applyBorder="1" applyAlignment="1" applyProtection="1">
      <alignment vertical="center"/>
      <protection locked="0"/>
    </xf>
    <xf numFmtId="0" fontId="0" fillId="35" borderId="49" xfId="0" applyFont="1" applyFill="1" applyBorder="1" applyAlignment="1" applyProtection="1">
      <alignment vertical="center" shrinkToFit="1"/>
      <protection locked="0"/>
    </xf>
    <xf numFmtId="0" fontId="0" fillId="35" borderId="50" xfId="0" applyFont="1" applyFill="1" applyBorder="1" applyAlignment="1" applyProtection="1">
      <alignment horizontal="center" vertical="center" shrinkToFit="1"/>
      <protection locked="0"/>
    </xf>
    <xf numFmtId="0" fontId="0" fillId="35" borderId="46" xfId="0" applyFont="1" applyFill="1" applyBorder="1" applyAlignment="1" applyProtection="1">
      <alignment vertical="center" shrinkToFit="1"/>
      <protection locked="0"/>
    </xf>
    <xf numFmtId="0" fontId="0" fillId="35" borderId="48" xfId="0" applyFont="1" applyFill="1" applyBorder="1" applyAlignment="1" applyProtection="1">
      <alignment vertical="center" shrinkToFit="1"/>
      <protection locked="0"/>
    </xf>
    <xf numFmtId="0" fontId="0" fillId="35" borderId="47" xfId="0" applyFont="1" applyFill="1" applyBorder="1" applyAlignment="1" applyProtection="1">
      <alignment vertical="center" shrinkToFit="1"/>
      <protection locked="0"/>
    </xf>
    <xf numFmtId="0" fontId="0" fillId="35" borderId="50" xfId="0" applyFont="1" applyFill="1" applyBorder="1" applyAlignment="1" applyProtection="1">
      <alignment vertical="center" shrinkToFit="1"/>
      <protection locked="0"/>
    </xf>
    <xf numFmtId="0" fontId="0" fillId="35" borderId="51" xfId="0" applyFont="1" applyFill="1" applyBorder="1" applyAlignment="1" applyProtection="1">
      <alignment vertical="center"/>
      <protection locked="0"/>
    </xf>
    <xf numFmtId="0" fontId="0" fillId="35" borderId="32" xfId="0" applyFill="1" applyBorder="1" applyAlignment="1" applyProtection="1">
      <alignment horizontal="center" vertical="center"/>
      <protection/>
    </xf>
    <xf numFmtId="0" fontId="0" fillId="35" borderId="33" xfId="0" applyFill="1" applyBorder="1" applyAlignment="1" applyProtection="1">
      <alignment horizontal="center" vertical="center"/>
      <protection/>
    </xf>
    <xf numFmtId="0" fontId="0" fillId="35" borderId="35" xfId="0" applyFont="1" applyFill="1" applyBorder="1" applyAlignment="1" applyProtection="1">
      <alignment horizontal="center" vertical="center"/>
      <protection/>
    </xf>
    <xf numFmtId="176" fontId="0" fillId="35" borderId="35" xfId="0" applyNumberForma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8" fillId="34" borderId="27" xfId="0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 wrapText="1" shrinkToFit="1"/>
      <protection/>
    </xf>
    <xf numFmtId="0" fontId="4" fillId="33" borderId="16" xfId="0" applyFont="1" applyFill="1" applyBorder="1" applyAlignment="1" applyProtection="1">
      <alignment horizontal="center" vertical="center" wrapText="1" shrinkToFit="1"/>
      <protection/>
    </xf>
    <xf numFmtId="0" fontId="4" fillId="33" borderId="17" xfId="0" applyFont="1" applyFill="1" applyBorder="1" applyAlignment="1" applyProtection="1">
      <alignment horizontal="center" vertical="center" wrapText="1" shrinkToFit="1"/>
      <protection/>
    </xf>
    <xf numFmtId="0" fontId="0" fillId="33" borderId="12" xfId="0" applyFont="1" applyFill="1" applyBorder="1" applyAlignment="1" applyProtection="1">
      <alignment horizontal="center" vertical="center" shrinkToFit="1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 wrapText="1"/>
      <protection/>
    </xf>
    <xf numFmtId="177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shrinkToFit="1"/>
      <protection/>
    </xf>
    <xf numFmtId="0" fontId="6" fillId="34" borderId="20" xfId="0" applyFont="1" applyFill="1" applyBorder="1" applyAlignment="1" applyProtection="1">
      <alignment horizontal="center" vertical="center" shrinkToFit="1"/>
      <protection/>
    </xf>
    <xf numFmtId="0" fontId="8" fillId="35" borderId="25" xfId="0" applyFont="1" applyFill="1" applyBorder="1" applyAlignment="1" applyProtection="1">
      <alignment horizontal="center" vertical="center" shrinkToFit="1"/>
      <protection/>
    </xf>
    <xf numFmtId="0" fontId="8" fillId="35" borderId="11" xfId="0" applyFont="1" applyFill="1" applyBorder="1" applyAlignment="1" applyProtection="1">
      <alignment vertical="center" shrinkToFit="1"/>
      <protection/>
    </xf>
    <xf numFmtId="0" fontId="0" fillId="35" borderId="34" xfId="0" applyFont="1" applyFill="1" applyBorder="1" applyAlignment="1" applyProtection="1">
      <alignment horizontal="center" vertical="center" wrapText="1"/>
      <protection/>
    </xf>
    <xf numFmtId="176" fontId="0" fillId="35" borderId="52" xfId="0" applyNumberFormat="1" applyFill="1" applyBorder="1" applyAlignment="1" applyProtection="1">
      <alignment horizontal="center" vertical="center" shrinkToFit="1"/>
      <protection/>
    </xf>
    <xf numFmtId="0" fontId="20" fillId="35" borderId="53" xfId="0" applyFont="1" applyFill="1" applyBorder="1" applyAlignment="1" applyProtection="1">
      <alignment vertical="center"/>
      <protection/>
    </xf>
    <xf numFmtId="0" fontId="20" fillId="35" borderId="54" xfId="0" applyFont="1" applyFill="1" applyBorder="1" applyAlignment="1" applyProtection="1">
      <alignment horizontal="center" vertical="center"/>
      <protection/>
    </xf>
    <xf numFmtId="0" fontId="20" fillId="35" borderId="18" xfId="0" applyFont="1" applyFill="1" applyBorder="1" applyAlignment="1" applyProtection="1">
      <alignment horizontal="center" vertical="center" shrinkToFit="1"/>
      <protection/>
    </xf>
    <xf numFmtId="0" fontId="20" fillId="35" borderId="55" xfId="0" applyFont="1" applyFill="1" applyBorder="1" applyAlignment="1" applyProtection="1">
      <alignment horizontal="center" vertical="center" shrinkToFit="1"/>
      <protection/>
    </xf>
    <xf numFmtId="0" fontId="20" fillId="35" borderId="56" xfId="0" applyFont="1" applyFill="1" applyBorder="1" applyAlignment="1" applyProtection="1">
      <alignment horizontal="center" vertical="center"/>
      <protection/>
    </xf>
    <xf numFmtId="0" fontId="20" fillId="35" borderId="32" xfId="0" applyFont="1" applyFill="1" applyBorder="1" applyAlignment="1" applyProtection="1">
      <alignment horizontal="center" vertical="center"/>
      <protection/>
    </xf>
    <xf numFmtId="0" fontId="20" fillId="35" borderId="34" xfId="0" applyFont="1" applyFill="1" applyBorder="1" applyAlignment="1" applyProtection="1">
      <alignment horizontal="center" vertical="center"/>
      <protection/>
    </xf>
    <xf numFmtId="0" fontId="20" fillId="35" borderId="57" xfId="0" applyFont="1" applyFill="1" applyBorder="1" applyAlignment="1" applyProtection="1">
      <alignment horizontal="center" vertical="center"/>
      <protection/>
    </xf>
    <xf numFmtId="0" fontId="20" fillId="35" borderId="58" xfId="0" applyFont="1" applyFill="1" applyBorder="1" applyAlignment="1" applyProtection="1">
      <alignment vertical="center"/>
      <protection/>
    </xf>
    <xf numFmtId="0" fontId="20" fillId="35" borderId="10" xfId="0" applyFont="1" applyFill="1" applyBorder="1" applyAlignment="1" applyProtection="1">
      <alignment horizontal="center" vertical="center"/>
      <protection/>
    </xf>
    <xf numFmtId="0" fontId="20" fillId="35" borderId="59" xfId="0" applyFont="1" applyFill="1" applyBorder="1" applyAlignment="1" applyProtection="1">
      <alignment horizontal="center" vertical="center"/>
      <protection/>
    </xf>
    <xf numFmtId="0" fontId="20" fillId="35" borderId="52" xfId="0" applyFont="1" applyFill="1" applyBorder="1" applyAlignment="1" applyProtection="1">
      <alignment horizontal="center" vertical="center"/>
      <protection/>
    </xf>
    <xf numFmtId="0" fontId="20" fillId="35" borderId="60" xfId="0" applyFont="1" applyFill="1" applyBorder="1" applyAlignment="1" applyProtection="1">
      <alignment horizontal="center" vertical="center" shrinkToFit="1"/>
      <protection/>
    </xf>
    <xf numFmtId="0" fontId="20" fillId="35" borderId="19" xfId="0" applyFont="1" applyFill="1" applyBorder="1" applyAlignment="1" applyProtection="1">
      <alignment horizontal="center" vertical="center" shrinkToFit="1"/>
      <protection/>
    </xf>
    <xf numFmtId="0" fontId="19" fillId="35" borderId="56" xfId="0" applyFont="1" applyFill="1" applyBorder="1" applyAlignment="1" applyProtection="1">
      <alignment horizontal="center" vertical="center" shrinkToFit="1"/>
      <protection/>
    </xf>
    <xf numFmtId="0" fontId="19" fillId="35" borderId="32" xfId="0" applyFont="1" applyFill="1" applyBorder="1" applyAlignment="1" applyProtection="1">
      <alignment horizontal="center" vertical="center" shrinkToFit="1"/>
      <protection/>
    </xf>
    <xf numFmtId="0" fontId="0" fillId="35" borderId="32" xfId="0" applyFont="1" applyFill="1" applyBorder="1" applyAlignment="1" applyProtection="1">
      <alignment horizontal="center" vertical="center"/>
      <protection locked="0"/>
    </xf>
    <xf numFmtId="0" fontId="0" fillId="35" borderId="34" xfId="0" applyFont="1" applyFill="1" applyBorder="1" applyAlignment="1" applyProtection="1">
      <alignment horizontal="center" vertical="center"/>
      <protection locked="0"/>
    </xf>
    <xf numFmtId="0" fontId="0" fillId="35" borderId="56" xfId="0" applyFont="1" applyFill="1" applyBorder="1" applyAlignment="1" applyProtection="1">
      <alignment horizontal="center" vertical="center"/>
      <protection locked="0"/>
    </xf>
    <xf numFmtId="0" fontId="0" fillId="35" borderId="57" xfId="0" applyFont="1" applyFill="1" applyBorder="1" applyAlignment="1" applyProtection="1">
      <alignment horizontal="center" vertical="center"/>
      <protection locked="0"/>
    </xf>
    <xf numFmtId="0" fontId="0" fillId="35" borderId="24" xfId="0" applyFont="1" applyFill="1" applyBorder="1" applyAlignment="1" applyProtection="1">
      <alignment horizontal="center" vertical="center"/>
      <protection locked="0"/>
    </xf>
    <xf numFmtId="0" fontId="0" fillId="35" borderId="34" xfId="0" applyFont="1" applyFill="1" applyBorder="1" applyAlignment="1" applyProtection="1">
      <alignment horizontal="center" vertical="center"/>
      <protection/>
    </xf>
    <xf numFmtId="0" fontId="0" fillId="35" borderId="52" xfId="0" applyFill="1" applyBorder="1" applyAlignment="1" applyProtection="1">
      <alignment horizontal="center" vertical="center" shrinkToFit="1"/>
      <protection/>
    </xf>
    <xf numFmtId="181" fontId="0" fillId="35" borderId="61" xfId="0" applyNumberFormat="1" applyFill="1" applyBorder="1" applyAlignment="1" applyProtection="1">
      <alignment horizontal="center" vertical="center"/>
      <protection locked="0"/>
    </xf>
    <xf numFmtId="0" fontId="0" fillId="35" borderId="62" xfId="0" applyNumberFormat="1" applyFont="1" applyFill="1" applyBorder="1" applyAlignment="1" applyProtection="1">
      <alignment horizontal="center" vertical="center"/>
      <protection locked="0"/>
    </xf>
    <xf numFmtId="178" fontId="0" fillId="35" borderId="52" xfId="0" applyNumberFormat="1" applyFont="1" applyFill="1" applyBorder="1" applyAlignment="1" applyProtection="1">
      <alignment horizontal="center" vertical="center" shrinkToFit="1"/>
      <protection/>
    </xf>
    <xf numFmtId="178" fontId="0" fillId="35" borderId="52" xfId="0" applyNumberFormat="1" applyFill="1" applyBorder="1" applyAlignment="1" applyProtection="1">
      <alignment horizontal="center" vertical="center" shrinkToFit="1"/>
      <protection/>
    </xf>
    <xf numFmtId="0" fontId="0" fillId="35" borderId="63" xfId="0" applyFont="1" applyFill="1" applyBorder="1" applyAlignment="1" applyProtection="1">
      <alignment horizontal="center" vertical="center"/>
      <protection/>
    </xf>
    <xf numFmtId="0" fontId="0" fillId="35" borderId="64" xfId="0" applyFont="1" applyFill="1" applyBorder="1" applyAlignment="1" applyProtection="1">
      <alignment horizontal="center" vertical="center"/>
      <protection/>
    </xf>
    <xf numFmtId="0" fontId="0" fillId="35" borderId="65" xfId="0" applyFont="1" applyFill="1" applyBorder="1" applyAlignment="1" applyProtection="1">
      <alignment horizontal="center" vertical="center"/>
      <protection/>
    </xf>
    <xf numFmtId="0" fontId="0" fillId="35" borderId="66" xfId="0" applyFont="1" applyFill="1" applyBorder="1" applyAlignment="1" applyProtection="1">
      <alignment horizontal="center" vertical="center"/>
      <protection locked="0"/>
    </xf>
    <xf numFmtId="0" fontId="0" fillId="35" borderId="13" xfId="0" applyFont="1" applyFill="1" applyBorder="1" applyAlignment="1" applyProtection="1">
      <alignment horizontal="center" vertical="center"/>
      <protection locked="0"/>
    </xf>
    <xf numFmtId="0" fontId="0" fillId="35" borderId="33" xfId="0" applyFont="1" applyFill="1" applyBorder="1" applyAlignment="1" applyProtection="1">
      <alignment horizontal="center" vertical="center"/>
      <protection locked="0"/>
    </xf>
    <xf numFmtId="183" fontId="0" fillId="35" borderId="67" xfId="0" applyNumberFormat="1" applyFill="1" applyBorder="1" applyAlignment="1" applyProtection="1">
      <alignment horizontal="right" vertical="center"/>
      <protection locked="0"/>
    </xf>
    <xf numFmtId="183" fontId="0" fillId="35" borderId="21" xfId="0" applyNumberFormat="1" applyFill="1" applyBorder="1" applyAlignment="1" applyProtection="1">
      <alignment horizontal="right" vertical="center"/>
      <protection locked="0"/>
    </xf>
    <xf numFmtId="183" fontId="0" fillId="35" borderId="43" xfId="0" applyNumberFormat="1" applyFill="1" applyBorder="1" applyAlignment="1" applyProtection="1">
      <alignment horizontal="right" vertical="center"/>
      <protection locked="0"/>
    </xf>
    <xf numFmtId="184" fontId="0" fillId="35" borderId="22" xfId="0" applyNumberFormat="1" applyFill="1" applyBorder="1" applyAlignment="1" applyProtection="1">
      <alignment horizontal="right" vertical="center"/>
      <protection locked="0"/>
    </xf>
    <xf numFmtId="184" fontId="0" fillId="35" borderId="24" xfId="0" applyNumberFormat="1" applyFill="1" applyBorder="1" applyAlignment="1" applyProtection="1">
      <alignment horizontal="right" vertical="center"/>
      <protection locked="0"/>
    </xf>
    <xf numFmtId="184" fontId="0" fillId="35" borderId="13" xfId="0" applyNumberFormat="1" applyFill="1" applyBorder="1" applyAlignment="1" applyProtection="1">
      <alignment horizontal="right" vertical="center"/>
      <protection locked="0"/>
    </xf>
    <xf numFmtId="184" fontId="0" fillId="35" borderId="68" xfId="0" applyNumberFormat="1" applyFill="1" applyBorder="1" applyAlignment="1" applyProtection="1">
      <alignment horizontal="right" vertical="center"/>
      <protection locked="0"/>
    </xf>
    <xf numFmtId="186" fontId="0" fillId="33" borderId="69" xfId="48" applyNumberFormat="1" applyFont="1" applyFill="1" applyBorder="1" applyAlignment="1" applyProtection="1">
      <alignment vertical="center"/>
      <protection locked="0"/>
    </xf>
    <xf numFmtId="186" fontId="0" fillId="33" borderId="70" xfId="48" applyNumberFormat="1" applyFont="1" applyFill="1" applyBorder="1" applyAlignment="1" applyProtection="1">
      <alignment vertical="center"/>
      <protection locked="0"/>
    </xf>
    <xf numFmtId="186" fontId="0" fillId="33" borderId="71" xfId="48" applyNumberFormat="1" applyFont="1" applyFill="1" applyBorder="1" applyAlignment="1" applyProtection="1">
      <alignment vertical="center"/>
      <protection locked="0"/>
    </xf>
    <xf numFmtId="187" fontId="0" fillId="35" borderId="42" xfId="0" applyNumberFormat="1" applyFont="1" applyFill="1" applyBorder="1" applyAlignment="1" applyProtection="1">
      <alignment vertical="center"/>
      <protection locked="0"/>
    </xf>
    <xf numFmtId="187" fontId="0" fillId="35" borderId="43" xfId="0" applyNumberFormat="1" applyFont="1" applyFill="1" applyBorder="1" applyAlignment="1" applyProtection="1">
      <alignment vertical="center"/>
      <protection locked="0"/>
    </xf>
    <xf numFmtId="187" fontId="0" fillId="35" borderId="35" xfId="0" applyNumberFormat="1" applyFont="1" applyFill="1" applyBorder="1" applyAlignment="1" applyProtection="1">
      <alignment vertical="center"/>
      <protection locked="0"/>
    </xf>
    <xf numFmtId="0" fontId="0" fillId="35" borderId="34" xfId="0" applyFont="1" applyFill="1" applyBorder="1" applyAlignment="1" applyProtection="1">
      <alignment vertical="center" shrinkToFit="1"/>
      <protection locked="0"/>
    </xf>
    <xf numFmtId="0" fontId="0" fillId="35" borderId="72" xfId="0" applyFont="1" applyFill="1" applyBorder="1" applyAlignment="1" applyProtection="1">
      <alignment horizontal="center" vertical="center"/>
      <protection locked="0"/>
    </xf>
    <xf numFmtId="0" fontId="0" fillId="35" borderId="65" xfId="0" applyFont="1" applyFill="1" applyBorder="1" applyAlignment="1" applyProtection="1">
      <alignment horizontal="center" vertical="center"/>
      <protection locked="0"/>
    </xf>
    <xf numFmtId="0" fontId="0" fillId="35" borderId="73" xfId="0" applyFont="1" applyFill="1" applyBorder="1" applyAlignment="1" applyProtection="1">
      <alignment horizontal="center" vertical="center"/>
      <protection locked="0"/>
    </xf>
    <xf numFmtId="0" fontId="0" fillId="35" borderId="72" xfId="0" applyFill="1" applyBorder="1" applyAlignment="1" applyProtection="1">
      <alignment horizontal="center" vertical="center"/>
      <protection locked="0"/>
    </xf>
    <xf numFmtId="0" fontId="0" fillId="35" borderId="65" xfId="0" applyFill="1" applyBorder="1" applyAlignment="1" applyProtection="1">
      <alignment horizontal="center" vertical="center"/>
      <protection locked="0"/>
    </xf>
    <xf numFmtId="0" fontId="0" fillId="35" borderId="73" xfId="0" applyFill="1" applyBorder="1" applyAlignment="1" applyProtection="1">
      <alignment horizontal="center" vertical="center"/>
      <protection locked="0"/>
    </xf>
    <xf numFmtId="0" fontId="0" fillId="35" borderId="74" xfId="0" applyFont="1" applyFill="1" applyBorder="1" applyAlignment="1" applyProtection="1">
      <alignment horizontal="center" vertical="center"/>
      <protection locked="0"/>
    </xf>
    <xf numFmtId="0" fontId="20" fillId="35" borderId="20" xfId="0" applyFont="1" applyFill="1" applyBorder="1" applyAlignment="1" applyProtection="1">
      <alignment horizontal="center" vertical="center"/>
      <protection locked="0"/>
    </xf>
    <xf numFmtId="0" fontId="20" fillId="35" borderId="12" xfId="0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 locked="0"/>
    </xf>
    <xf numFmtId="191" fontId="0" fillId="35" borderId="75" xfId="0" applyNumberFormat="1" applyFont="1" applyFill="1" applyBorder="1" applyAlignment="1" applyProtection="1">
      <alignment horizontal="center" vertical="center"/>
      <protection/>
    </xf>
    <xf numFmtId="191" fontId="0" fillId="35" borderId="76" xfId="0" applyNumberFormat="1" applyFont="1" applyFill="1" applyBorder="1" applyAlignment="1" applyProtection="1">
      <alignment horizontal="center" vertical="center"/>
      <protection/>
    </xf>
    <xf numFmtId="0" fontId="0" fillId="35" borderId="65" xfId="0" applyFill="1" applyBorder="1" applyAlignment="1" applyProtection="1">
      <alignment horizontal="center" vertical="center" wrapText="1"/>
      <protection/>
    </xf>
    <xf numFmtId="0" fontId="20" fillId="35" borderId="77" xfId="0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191" fontId="0" fillId="35" borderId="49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52" xfId="0" applyFont="1" applyFill="1" applyBorder="1" applyAlignment="1" applyProtection="1">
      <alignment horizontal="center" vertical="center"/>
      <protection locked="0"/>
    </xf>
    <xf numFmtId="191" fontId="0" fillId="35" borderId="78" xfId="0" applyNumberFormat="1" applyFont="1" applyFill="1" applyBorder="1" applyAlignment="1" applyProtection="1">
      <alignment horizontal="center" vertical="center"/>
      <protection/>
    </xf>
    <xf numFmtId="0" fontId="0" fillId="35" borderId="79" xfId="0" applyFont="1" applyFill="1" applyBorder="1" applyAlignment="1" applyProtection="1">
      <alignment horizontal="center" vertical="center"/>
      <protection/>
    </xf>
    <xf numFmtId="0" fontId="20" fillId="35" borderId="80" xfId="0" applyFont="1" applyFill="1" applyBorder="1" applyAlignment="1" applyProtection="1">
      <alignment horizontal="center" vertical="center"/>
      <protection/>
    </xf>
    <xf numFmtId="0" fontId="0" fillId="35" borderId="47" xfId="0" applyFont="1" applyFill="1" applyBorder="1" applyAlignment="1" applyProtection="1">
      <alignment horizontal="center" vertical="center" shrinkToFit="1"/>
      <protection locked="0"/>
    </xf>
    <xf numFmtId="0" fontId="19" fillId="35" borderId="81" xfId="0" applyFont="1" applyFill="1" applyBorder="1" applyAlignment="1" applyProtection="1">
      <alignment horizontal="center" vertical="center" shrinkToFit="1"/>
      <protection/>
    </xf>
    <xf numFmtId="0" fontId="19" fillId="35" borderId="70" xfId="0" applyFont="1" applyFill="1" applyBorder="1" applyAlignment="1" applyProtection="1">
      <alignment horizontal="center" vertical="center" shrinkToFit="1"/>
      <protection/>
    </xf>
    <xf numFmtId="0" fontId="19" fillId="35" borderId="34" xfId="0" applyFont="1" applyFill="1" applyBorder="1" applyAlignment="1" applyProtection="1">
      <alignment horizontal="center" vertical="center" shrinkToFit="1"/>
      <protection/>
    </xf>
    <xf numFmtId="0" fontId="19" fillId="35" borderId="71" xfId="0" applyFont="1" applyFill="1" applyBorder="1" applyAlignment="1" applyProtection="1">
      <alignment horizontal="center" vertical="center" shrinkToFit="1"/>
      <protection/>
    </xf>
    <xf numFmtId="0" fontId="0" fillId="35" borderId="28" xfId="0" applyFont="1" applyFill="1" applyBorder="1" applyAlignment="1" applyProtection="1">
      <alignment horizontal="center" vertical="center" shrinkToFit="1"/>
      <protection locked="0"/>
    </xf>
    <xf numFmtId="0" fontId="0" fillId="35" borderId="39" xfId="0" applyFont="1" applyFill="1" applyBorder="1" applyAlignment="1" applyProtection="1">
      <alignment horizontal="center" vertical="center" shrinkToFit="1"/>
      <protection locked="0"/>
    </xf>
    <xf numFmtId="0" fontId="8" fillId="0" borderId="82" xfId="0" applyFont="1" applyFill="1" applyBorder="1" applyAlignment="1" applyProtection="1">
      <alignment horizontal="center" vertical="center"/>
      <protection locked="0"/>
    </xf>
    <xf numFmtId="0" fontId="19" fillId="35" borderId="32" xfId="0" applyFont="1" applyFill="1" applyBorder="1" applyAlignment="1" applyProtection="1">
      <alignment horizontal="center" vertical="center"/>
      <protection/>
    </xf>
    <xf numFmtId="0" fontId="19" fillId="35" borderId="52" xfId="0" applyFont="1" applyFill="1" applyBorder="1" applyAlignment="1" applyProtection="1">
      <alignment horizontal="center" vertical="center"/>
      <protection/>
    </xf>
    <xf numFmtId="0" fontId="19" fillId="35" borderId="57" xfId="0" applyFont="1" applyFill="1" applyBorder="1" applyAlignment="1" applyProtection="1">
      <alignment horizontal="center" vertical="center"/>
      <protection/>
    </xf>
    <xf numFmtId="188" fontId="0" fillId="35" borderId="56" xfId="0" applyNumberFormat="1" applyFill="1" applyBorder="1" applyAlignment="1" applyProtection="1">
      <alignment horizontal="right" vertical="center"/>
      <protection locked="0"/>
    </xf>
    <xf numFmtId="188" fontId="0" fillId="35" borderId="56" xfId="0" applyNumberFormat="1" applyFont="1" applyFill="1" applyBorder="1" applyAlignment="1" applyProtection="1">
      <alignment horizontal="right" vertical="center"/>
      <protection locked="0"/>
    </xf>
    <xf numFmtId="190" fontId="0" fillId="35" borderId="56" xfId="0" applyNumberFormat="1" applyFill="1" applyBorder="1" applyAlignment="1" applyProtection="1">
      <alignment horizontal="right" vertical="center"/>
      <protection locked="0"/>
    </xf>
    <xf numFmtId="190" fontId="0" fillId="35" borderId="56" xfId="0" applyNumberFormat="1" applyFont="1" applyFill="1" applyBorder="1" applyAlignment="1" applyProtection="1">
      <alignment horizontal="right" vertical="center"/>
      <protection locked="0"/>
    </xf>
    <xf numFmtId="188" fontId="0" fillId="35" borderId="34" xfId="0" applyNumberFormat="1" applyFill="1" applyBorder="1" applyAlignment="1" applyProtection="1">
      <alignment horizontal="right" vertical="center"/>
      <protection locked="0"/>
    </xf>
    <xf numFmtId="188" fontId="0" fillId="35" borderId="34" xfId="0" applyNumberFormat="1" applyFont="1" applyFill="1" applyBorder="1" applyAlignment="1" applyProtection="1">
      <alignment horizontal="right" vertical="center"/>
      <protection locked="0"/>
    </xf>
    <xf numFmtId="189" fontId="0" fillId="35" borderId="56" xfId="0" applyNumberFormat="1" applyFill="1" applyBorder="1" applyAlignment="1" applyProtection="1">
      <alignment horizontal="right" vertical="center"/>
      <protection locked="0"/>
    </xf>
    <xf numFmtId="189" fontId="0" fillId="35" borderId="56" xfId="0" applyNumberFormat="1" applyFont="1" applyFill="1" applyBorder="1" applyAlignment="1" applyProtection="1">
      <alignment horizontal="right" vertical="center"/>
      <protection locked="0"/>
    </xf>
    <xf numFmtId="0" fontId="20" fillId="35" borderId="10" xfId="0" applyFont="1" applyFill="1" applyBorder="1" applyAlignment="1" applyProtection="1">
      <alignment horizontal="center" vertical="center"/>
      <protection/>
    </xf>
    <xf numFmtId="0" fontId="20" fillId="35" borderId="20" xfId="0" applyFont="1" applyFill="1" applyBorder="1" applyAlignment="1" applyProtection="1">
      <alignment horizontal="center" vertical="center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/>
      <protection/>
    </xf>
    <xf numFmtId="0" fontId="20" fillId="35" borderId="53" xfId="0" applyFont="1" applyFill="1" applyBorder="1" applyAlignment="1" applyProtection="1">
      <alignment horizontal="center" vertical="center"/>
      <protection/>
    </xf>
    <xf numFmtId="181" fontId="0" fillId="35" borderId="43" xfId="0" applyNumberFormat="1" applyFont="1" applyFill="1" applyBorder="1" applyAlignment="1" applyProtection="1">
      <alignment horizontal="center" vertical="center"/>
      <protection locked="0"/>
    </xf>
    <xf numFmtId="181" fontId="0" fillId="35" borderId="47" xfId="0" applyNumberFormat="1" applyFont="1" applyFill="1" applyBorder="1" applyAlignment="1" applyProtection="1">
      <alignment horizontal="center" vertical="center"/>
      <protection locked="0"/>
    </xf>
    <xf numFmtId="0" fontId="20" fillId="35" borderId="18" xfId="0" applyFont="1" applyFill="1" applyBorder="1" applyAlignment="1" applyProtection="1">
      <alignment horizontal="center" vertical="center"/>
      <protection/>
    </xf>
    <xf numFmtId="0" fontId="20" fillId="35" borderId="54" xfId="0" applyFont="1" applyFill="1" applyBorder="1" applyAlignment="1" applyProtection="1">
      <alignment horizontal="center" vertical="center"/>
      <protection/>
    </xf>
    <xf numFmtId="0" fontId="0" fillId="35" borderId="31" xfId="0" applyFont="1" applyFill="1" applyBorder="1" applyAlignment="1" applyProtection="1">
      <alignment horizontal="center" vertical="center"/>
      <protection/>
    </xf>
    <xf numFmtId="0" fontId="0" fillId="35" borderId="24" xfId="0" applyFont="1" applyFill="1" applyBorder="1" applyAlignment="1" applyProtection="1">
      <alignment horizontal="center" vertical="center"/>
      <protection/>
    </xf>
    <xf numFmtId="0" fontId="0" fillId="35" borderId="38" xfId="0" applyFont="1" applyFill="1" applyBorder="1" applyAlignment="1" applyProtection="1">
      <alignment horizontal="center" vertical="center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35" borderId="84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19" fillId="35" borderId="85" xfId="0" applyFont="1" applyFill="1" applyBorder="1" applyAlignment="1" applyProtection="1">
      <alignment horizontal="center" vertical="center" shrinkToFit="1"/>
      <protection/>
    </xf>
    <xf numFmtId="0" fontId="19" fillId="35" borderId="13" xfId="0" applyFont="1" applyFill="1" applyBorder="1" applyAlignment="1" applyProtection="1">
      <alignment horizontal="center" vertical="center" shrinkToFit="1"/>
      <protection/>
    </xf>
    <xf numFmtId="181" fontId="0" fillId="35" borderId="35" xfId="0" applyNumberFormat="1" applyFont="1" applyFill="1" applyBorder="1" applyAlignment="1" applyProtection="1">
      <alignment horizontal="center" vertical="center"/>
      <protection locked="0"/>
    </xf>
    <xf numFmtId="181" fontId="0" fillId="35" borderId="48" xfId="0" applyNumberFormat="1" applyFont="1" applyFill="1" applyBorder="1" applyAlignment="1" applyProtection="1">
      <alignment horizontal="center" vertical="center"/>
      <protection locked="0"/>
    </xf>
    <xf numFmtId="0" fontId="20" fillId="35" borderId="55" xfId="0" applyFont="1" applyFill="1" applyBorder="1" applyAlignment="1" applyProtection="1">
      <alignment horizontal="center" vertical="center"/>
      <protection/>
    </xf>
    <xf numFmtId="181" fontId="0" fillId="35" borderId="67" xfId="0" applyNumberFormat="1" applyFont="1" applyFill="1" applyBorder="1" applyAlignment="1" applyProtection="1">
      <alignment horizontal="center" vertical="center"/>
      <protection locked="0"/>
    </xf>
    <xf numFmtId="181" fontId="0" fillId="35" borderId="49" xfId="0" applyNumberFormat="1" applyFont="1" applyFill="1" applyBorder="1" applyAlignment="1" applyProtection="1">
      <alignment horizontal="center" vertical="center"/>
      <protection locked="0"/>
    </xf>
    <xf numFmtId="0" fontId="19" fillId="35" borderId="34" xfId="0" applyFont="1" applyFill="1" applyBorder="1" applyAlignment="1" applyProtection="1">
      <alignment horizontal="center" vertical="center"/>
      <protection/>
    </xf>
    <xf numFmtId="189" fontId="0" fillId="35" borderId="34" xfId="0" applyNumberFormat="1" applyFill="1" applyBorder="1" applyAlignment="1" applyProtection="1">
      <alignment horizontal="right" vertical="center"/>
      <protection locked="0"/>
    </xf>
    <xf numFmtId="189" fontId="0" fillId="35" borderId="34" xfId="0" applyNumberFormat="1" applyFont="1" applyFill="1" applyBorder="1" applyAlignment="1" applyProtection="1">
      <alignment horizontal="right" vertical="center"/>
      <protection locked="0"/>
    </xf>
    <xf numFmtId="182" fontId="0" fillId="35" borderId="86" xfId="0" applyNumberFormat="1" applyFill="1" applyBorder="1" applyAlignment="1" applyProtection="1">
      <alignment horizontal="right" vertical="center" shrinkToFit="1"/>
      <protection/>
    </xf>
    <xf numFmtId="182" fontId="0" fillId="0" borderId="50" xfId="0" applyNumberFormat="1" applyBorder="1" applyAlignment="1">
      <alignment/>
    </xf>
    <xf numFmtId="181" fontId="20" fillId="35" borderId="20" xfId="0" applyNumberFormat="1" applyFont="1" applyFill="1" applyBorder="1" applyAlignment="1" applyProtection="1">
      <alignment horizontal="center" vertical="center"/>
      <protection locked="0"/>
    </xf>
    <xf numFmtId="181" fontId="20" fillId="35" borderId="19" xfId="0" applyNumberFormat="1" applyFont="1" applyFill="1" applyBorder="1" applyAlignment="1" applyProtection="1">
      <alignment horizontal="center" vertical="center"/>
      <protection locked="0"/>
    </xf>
    <xf numFmtId="0" fontId="20" fillId="35" borderId="12" xfId="0" applyFont="1" applyFill="1" applyBorder="1" applyAlignment="1" applyProtection="1">
      <alignment horizontal="center" vertical="center"/>
      <protection/>
    </xf>
    <xf numFmtId="0" fontId="0" fillId="35" borderId="34" xfId="0" applyFont="1" applyFill="1" applyBorder="1" applyAlignment="1" applyProtection="1">
      <alignment horizontal="center" vertical="center"/>
      <protection/>
    </xf>
    <xf numFmtId="0" fontId="20" fillId="35" borderId="19" xfId="0" applyFont="1" applyFill="1" applyBorder="1" applyAlignment="1" applyProtection="1">
      <alignment horizontal="center" vertical="center"/>
      <protection/>
    </xf>
    <xf numFmtId="0" fontId="20" fillId="35" borderId="58" xfId="0" applyFont="1" applyFill="1" applyBorder="1" applyAlignment="1" applyProtection="1">
      <alignment horizontal="center" vertical="center"/>
      <protection/>
    </xf>
    <xf numFmtId="0" fontId="20" fillId="35" borderId="37" xfId="0" applyFont="1" applyFill="1" applyBorder="1" applyAlignment="1" applyProtection="1">
      <alignment horizontal="center" vertical="center"/>
      <protection/>
    </xf>
    <xf numFmtId="188" fontId="0" fillId="35" borderId="57" xfId="0" applyNumberFormat="1" applyFill="1" applyBorder="1" applyAlignment="1" applyProtection="1">
      <alignment horizontal="right" vertical="center"/>
      <protection locked="0"/>
    </xf>
    <xf numFmtId="188" fontId="0" fillId="35" borderId="57" xfId="0" applyNumberFormat="1" applyFont="1" applyFill="1" applyBorder="1" applyAlignment="1" applyProtection="1">
      <alignment horizontal="right" vertical="center"/>
      <protection locked="0"/>
    </xf>
    <xf numFmtId="181" fontId="0" fillId="35" borderId="42" xfId="0" applyNumberFormat="1" applyFont="1" applyFill="1" applyBorder="1" applyAlignment="1" applyProtection="1">
      <alignment horizontal="center" vertical="center"/>
      <protection locked="0"/>
    </xf>
    <xf numFmtId="181" fontId="0" fillId="35" borderId="46" xfId="0" applyNumberFormat="1" applyFont="1" applyFill="1" applyBorder="1" applyAlignment="1" applyProtection="1">
      <alignment horizontal="center" vertical="center"/>
      <protection locked="0"/>
    </xf>
    <xf numFmtId="0" fontId="19" fillId="35" borderId="35" xfId="0" applyFont="1" applyFill="1" applyBorder="1" applyAlignment="1" applyProtection="1">
      <alignment horizontal="center" vertical="center" shrinkToFit="1"/>
      <protection/>
    </xf>
    <xf numFmtId="0" fontId="19" fillId="35" borderId="33" xfId="0" applyFont="1" applyFill="1" applyBorder="1" applyAlignment="1" applyProtection="1">
      <alignment horizontal="center" vertical="center" shrinkToFit="1"/>
      <protection/>
    </xf>
    <xf numFmtId="0" fontId="20" fillId="35" borderId="20" xfId="0" applyFont="1" applyFill="1" applyBorder="1" applyAlignment="1" applyProtection="1">
      <alignment horizontal="center" vertical="center"/>
      <protection locked="0"/>
    </xf>
    <xf numFmtId="0" fontId="20" fillId="35" borderId="37" xfId="0" applyFont="1" applyFill="1" applyBorder="1" applyAlignment="1" applyProtection="1">
      <alignment horizontal="center" vertical="center"/>
      <protection locked="0"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20" fillId="35" borderId="66" xfId="0" applyFont="1" applyFill="1" applyBorder="1" applyAlignment="1" applyProtection="1">
      <alignment horizontal="center" vertical="center" wrapText="1"/>
      <protection/>
    </xf>
    <xf numFmtId="182" fontId="0" fillId="35" borderId="21" xfId="0" applyNumberFormat="1" applyFill="1" applyBorder="1" applyAlignment="1" applyProtection="1">
      <alignment horizontal="center" vertical="center" shrinkToFit="1"/>
      <protection/>
    </xf>
    <xf numFmtId="182" fontId="0" fillId="35" borderId="88" xfId="0" applyNumberFormat="1" applyFill="1" applyBorder="1" applyAlignment="1" applyProtection="1">
      <alignment horizontal="center" vertical="center" shrinkToFit="1"/>
      <protection/>
    </xf>
    <xf numFmtId="182" fontId="0" fillId="35" borderId="67" xfId="0" applyNumberFormat="1" applyFill="1" applyBorder="1" applyAlignment="1" applyProtection="1">
      <alignment horizontal="center" vertical="center" shrinkToFit="1"/>
      <protection/>
    </xf>
    <xf numFmtId="182" fontId="0" fillId="35" borderId="49" xfId="0" applyNumberFormat="1" applyFill="1" applyBorder="1" applyAlignment="1" applyProtection="1">
      <alignment horizontal="center" vertical="center" shrinkToFit="1"/>
      <protection/>
    </xf>
    <xf numFmtId="0" fontId="0" fillId="35" borderId="34" xfId="0" applyFont="1" applyFill="1" applyBorder="1" applyAlignment="1" applyProtection="1">
      <alignment horizontal="center" vertical="center"/>
      <protection locked="0"/>
    </xf>
    <xf numFmtId="0" fontId="19" fillId="35" borderId="43" xfId="0" applyFont="1" applyFill="1" applyBorder="1" applyAlignment="1" applyProtection="1">
      <alignment horizontal="center" vertical="center" shrinkToFit="1"/>
      <protection/>
    </xf>
    <xf numFmtId="182" fontId="0" fillId="35" borderId="67" xfId="0" applyNumberFormat="1" applyFill="1" applyBorder="1" applyAlignment="1" applyProtection="1">
      <alignment horizontal="right" vertical="center" shrinkToFit="1"/>
      <protection/>
    </xf>
    <xf numFmtId="182" fontId="0" fillId="0" borderId="49" xfId="0" applyNumberFormat="1" applyBorder="1" applyAlignment="1">
      <alignment/>
    </xf>
    <xf numFmtId="0" fontId="20" fillId="35" borderId="23" xfId="0" applyFont="1" applyFill="1" applyBorder="1" applyAlignment="1" applyProtection="1">
      <alignment horizontal="center" vertical="center" wrapText="1"/>
      <protection/>
    </xf>
    <xf numFmtId="0" fontId="20" fillId="35" borderId="29" xfId="0" applyFont="1" applyFill="1" applyBorder="1" applyAlignment="1" applyProtection="1">
      <alignment horizontal="center" vertical="center"/>
      <protection/>
    </xf>
    <xf numFmtId="0" fontId="20" fillId="35" borderId="45" xfId="0" applyFont="1" applyFill="1" applyBorder="1" applyAlignment="1" applyProtection="1">
      <alignment horizontal="center" vertical="center"/>
      <protection/>
    </xf>
    <xf numFmtId="0" fontId="20" fillId="35" borderId="77" xfId="0" applyFont="1" applyFill="1" applyBorder="1" applyAlignment="1" applyProtection="1">
      <alignment horizontal="center" vertical="center"/>
      <protection/>
    </xf>
    <xf numFmtId="0" fontId="20" fillId="35" borderId="24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13" xfId="0" applyFont="1" applyFill="1" applyBorder="1" applyAlignment="1" applyProtection="1">
      <alignment horizontal="center" vertical="center" wrapText="1"/>
      <protection/>
    </xf>
    <xf numFmtId="0" fontId="20" fillId="35" borderId="32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0" fillId="35" borderId="52" xfId="0" applyFont="1" applyFill="1" applyBorder="1" applyAlignment="1" applyProtection="1">
      <alignment horizontal="center" vertical="center" wrapText="1"/>
      <protection/>
    </xf>
    <xf numFmtId="0" fontId="20" fillId="35" borderId="44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9" xfId="0" applyFont="1" applyFill="1" applyBorder="1" applyAlignment="1" applyProtection="1">
      <alignment horizontal="center" vertical="center" wrapText="1"/>
      <protection/>
    </xf>
    <xf numFmtId="0" fontId="20" fillId="35" borderId="45" xfId="0" applyFont="1" applyFill="1" applyBorder="1" applyAlignment="1" applyProtection="1">
      <alignment horizontal="center" vertical="center" wrapText="1"/>
      <protection/>
    </xf>
    <xf numFmtId="0" fontId="20" fillId="35" borderId="34" xfId="0" applyFont="1" applyFill="1" applyBorder="1" applyAlignment="1" applyProtection="1">
      <alignment horizontal="center" vertical="center" wrapText="1"/>
      <protection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56" xfId="0" applyFont="1" applyFill="1" applyBorder="1" applyAlignment="1" applyProtection="1">
      <alignment horizontal="center" vertical="center"/>
      <protection/>
    </xf>
    <xf numFmtId="0" fontId="19" fillId="35" borderId="89" xfId="0" applyFont="1" applyFill="1" applyBorder="1" applyAlignment="1" applyProtection="1">
      <alignment horizontal="center" vertical="center" shrinkToFit="1"/>
      <protection/>
    </xf>
    <xf numFmtId="0" fontId="0" fillId="35" borderId="82" xfId="0" applyFont="1" applyFill="1" applyBorder="1" applyAlignment="1" applyProtection="1">
      <alignment horizontal="center" vertical="center"/>
      <protection/>
    </xf>
    <xf numFmtId="0" fontId="0" fillId="35" borderId="66" xfId="0" applyFont="1" applyFill="1" applyBorder="1" applyAlignment="1" applyProtection="1">
      <alignment horizontal="center" vertical="center"/>
      <protection/>
    </xf>
    <xf numFmtId="0" fontId="19" fillId="35" borderId="67" xfId="0" applyFont="1" applyFill="1" applyBorder="1" applyAlignment="1" applyProtection="1">
      <alignment horizontal="center" vertical="center" shrinkToFit="1"/>
      <protection/>
    </xf>
    <xf numFmtId="0" fontId="19" fillId="35" borderId="24" xfId="0" applyFont="1" applyFill="1" applyBorder="1" applyAlignment="1" applyProtection="1">
      <alignment horizontal="center" vertical="center" shrinkToFit="1"/>
      <protection/>
    </xf>
    <xf numFmtId="0" fontId="19" fillId="35" borderId="90" xfId="0" applyFont="1" applyFill="1" applyBorder="1" applyAlignment="1" applyProtection="1">
      <alignment horizontal="center" vertical="center" shrinkToFit="1"/>
      <protection/>
    </xf>
    <xf numFmtId="0" fontId="20" fillId="35" borderId="77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/>
      <protection/>
    </xf>
    <xf numFmtId="0" fontId="20" fillId="35" borderId="53" xfId="0" applyFont="1" applyFill="1" applyBorder="1" applyAlignment="1" applyProtection="1">
      <alignment/>
      <protection/>
    </xf>
    <xf numFmtId="0" fontId="20" fillId="35" borderId="77" xfId="0" applyFont="1" applyFill="1" applyBorder="1" applyAlignment="1" applyProtection="1">
      <alignment horizontal="center" vertical="center" textRotation="255" shrinkToFit="1"/>
      <protection/>
    </xf>
    <xf numFmtId="0" fontId="20" fillId="35" borderId="83" xfId="0" applyFont="1" applyFill="1" applyBorder="1" applyAlignment="1" applyProtection="1">
      <alignment horizontal="center" vertical="center" textRotation="255" shrinkToFit="1"/>
      <protection/>
    </xf>
    <xf numFmtId="0" fontId="20" fillId="35" borderId="53" xfId="0" applyFont="1" applyFill="1" applyBorder="1" applyAlignment="1" applyProtection="1">
      <alignment horizontal="center" vertical="center" textRotation="255" shrinkToFit="1"/>
      <protection/>
    </xf>
    <xf numFmtId="185" fontId="0" fillId="35" borderId="42" xfId="0" applyNumberFormat="1" applyFill="1" applyBorder="1" applyAlignment="1" applyProtection="1">
      <alignment horizontal="right" vertical="center"/>
      <protection locked="0"/>
    </xf>
    <xf numFmtId="185" fontId="0" fillId="35" borderId="91" xfId="0" applyNumberFormat="1" applyFont="1" applyFill="1" applyBorder="1" applyAlignment="1" applyProtection="1">
      <alignment horizontal="right" vertical="center"/>
      <protection locked="0"/>
    </xf>
    <xf numFmtId="185" fontId="0" fillId="35" borderId="67" xfId="0" applyNumberFormat="1" applyFill="1" applyBorder="1" applyAlignment="1" applyProtection="1">
      <alignment horizontal="right" vertical="center"/>
      <protection locked="0"/>
    </xf>
    <xf numFmtId="185" fontId="0" fillId="35" borderId="92" xfId="0" applyNumberFormat="1" applyFont="1" applyFill="1" applyBorder="1" applyAlignment="1" applyProtection="1">
      <alignment horizontal="right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0" fillId="35" borderId="93" xfId="0" applyFont="1" applyFill="1" applyBorder="1" applyAlignment="1" applyProtection="1">
      <alignment horizontal="center" vertical="center"/>
      <protection/>
    </xf>
    <xf numFmtId="0" fontId="0" fillId="35" borderId="94" xfId="0" applyFont="1" applyFill="1" applyBorder="1" applyAlignment="1" applyProtection="1">
      <alignment horizontal="center" vertical="center"/>
      <protection locked="0"/>
    </xf>
    <xf numFmtId="0" fontId="0" fillId="35" borderId="95" xfId="0" applyFont="1" applyFill="1" applyBorder="1" applyAlignment="1" applyProtection="1">
      <alignment horizontal="center" vertical="center"/>
      <protection locked="0"/>
    </xf>
    <xf numFmtId="0" fontId="19" fillId="35" borderId="56" xfId="0" applyFont="1" applyFill="1" applyBorder="1" applyAlignment="1" applyProtection="1">
      <alignment horizontal="center" vertical="center"/>
      <protection/>
    </xf>
    <xf numFmtId="0" fontId="20" fillId="35" borderId="42" xfId="0" applyFont="1" applyFill="1" applyBorder="1" applyAlignment="1" applyProtection="1">
      <alignment horizontal="center" vertical="center"/>
      <protection locked="0"/>
    </xf>
    <xf numFmtId="0" fontId="20" fillId="35" borderId="82" xfId="0" applyFont="1" applyFill="1" applyBorder="1" applyAlignment="1" applyProtection="1">
      <alignment horizontal="center" vertical="center"/>
      <protection locked="0"/>
    </xf>
    <xf numFmtId="0" fontId="20" fillId="35" borderId="46" xfId="0" applyFont="1" applyFill="1" applyBorder="1" applyAlignment="1" applyProtection="1">
      <alignment horizontal="center" vertical="center"/>
      <protection locked="0"/>
    </xf>
    <xf numFmtId="185" fontId="0" fillId="35" borderId="43" xfId="0" applyNumberFormat="1" applyFill="1" applyBorder="1" applyAlignment="1" applyProtection="1">
      <alignment horizontal="right" vertical="center"/>
      <protection locked="0"/>
    </xf>
    <xf numFmtId="185" fontId="0" fillId="35" borderId="68" xfId="0" applyNumberFormat="1" applyFill="1" applyBorder="1" applyAlignment="1" applyProtection="1">
      <alignment horizontal="right" vertical="center"/>
      <protection locked="0"/>
    </xf>
    <xf numFmtId="185" fontId="0" fillId="35" borderId="35" xfId="0" applyNumberFormat="1" applyFill="1" applyBorder="1" applyAlignment="1" applyProtection="1">
      <alignment horizontal="right" vertical="center"/>
      <protection locked="0"/>
    </xf>
    <xf numFmtId="185" fontId="0" fillId="35" borderId="96" xfId="0" applyNumberFormat="1" applyFill="1" applyBorder="1" applyAlignment="1" applyProtection="1">
      <alignment horizontal="right" vertical="center"/>
      <protection locked="0"/>
    </xf>
    <xf numFmtId="0" fontId="0" fillId="35" borderId="57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 locked="0"/>
    </xf>
    <xf numFmtId="0" fontId="0" fillId="35" borderId="56" xfId="0" applyFont="1" applyFill="1" applyBorder="1" applyAlignment="1" applyProtection="1">
      <alignment horizontal="center" vertical="center"/>
      <protection locked="0"/>
    </xf>
    <xf numFmtId="0" fontId="20" fillId="35" borderId="56" xfId="0" applyFont="1" applyFill="1" applyBorder="1" applyAlignment="1" applyProtection="1">
      <alignment horizontal="center" vertical="center"/>
      <protection/>
    </xf>
    <xf numFmtId="0" fontId="20" fillId="35" borderId="32" xfId="0" applyFont="1" applyFill="1" applyBorder="1" applyAlignment="1" applyProtection="1">
      <alignment horizontal="center" vertical="center"/>
      <protection/>
    </xf>
    <xf numFmtId="0" fontId="0" fillId="35" borderId="52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center" vertical="center"/>
      <protection/>
    </xf>
    <xf numFmtId="0" fontId="0" fillId="35" borderId="52" xfId="0" applyFill="1" applyBorder="1" applyAlignment="1" applyProtection="1">
      <alignment horizontal="center" vertical="center"/>
      <protection/>
    </xf>
    <xf numFmtId="0" fontId="0" fillId="35" borderId="56" xfId="0" applyFill="1" applyBorder="1" applyAlignment="1" applyProtection="1">
      <alignment horizontal="center" vertical="center"/>
      <protection/>
    </xf>
    <xf numFmtId="0" fontId="0" fillId="35" borderId="61" xfId="0" applyFill="1" applyBorder="1" applyAlignment="1" applyProtection="1">
      <alignment horizontal="center" vertical="center"/>
      <protection locked="0"/>
    </xf>
    <xf numFmtId="0" fontId="0" fillId="35" borderId="36" xfId="0" applyFont="1" applyFill="1" applyBorder="1" applyAlignment="1" applyProtection="1">
      <alignment horizontal="center" vertical="center"/>
      <protection locked="0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0" fontId="0" fillId="35" borderId="67" xfId="0" applyFont="1" applyFill="1" applyBorder="1" applyAlignment="1" applyProtection="1">
      <alignment horizontal="center" vertical="center"/>
      <protection locked="0"/>
    </xf>
    <xf numFmtId="0" fontId="0" fillId="35" borderId="31" xfId="0" applyFont="1" applyFill="1" applyBorder="1" applyAlignment="1" applyProtection="1">
      <alignment horizontal="center" vertical="center"/>
      <protection locked="0"/>
    </xf>
    <xf numFmtId="0" fontId="0" fillId="35" borderId="24" xfId="0" applyFont="1" applyFill="1" applyBorder="1" applyAlignment="1" applyProtection="1">
      <alignment horizontal="center" vertical="center"/>
      <protection locked="0"/>
    </xf>
    <xf numFmtId="0" fontId="0" fillId="35" borderId="43" xfId="0" applyFont="1" applyFill="1" applyBorder="1" applyAlignment="1" applyProtection="1">
      <alignment horizontal="left" vertical="center"/>
      <protection locked="0"/>
    </xf>
    <xf numFmtId="0" fontId="0" fillId="35" borderId="38" xfId="0" applyFont="1" applyFill="1" applyBorder="1" applyAlignment="1" applyProtection="1">
      <alignment horizontal="left" vertical="center"/>
      <protection locked="0"/>
    </xf>
    <xf numFmtId="0" fontId="0" fillId="35" borderId="13" xfId="0" applyFont="1" applyFill="1" applyBorder="1" applyAlignment="1" applyProtection="1">
      <alignment horizontal="left" vertical="center"/>
      <protection locked="0"/>
    </xf>
    <xf numFmtId="0" fontId="0" fillId="35" borderId="52" xfId="0" applyFont="1" applyFill="1" applyBorder="1" applyAlignment="1" applyProtection="1">
      <alignment horizontal="center" vertical="center"/>
      <protection/>
    </xf>
    <xf numFmtId="178" fontId="0" fillId="35" borderId="35" xfId="0" applyNumberFormat="1" applyFont="1" applyFill="1" applyBorder="1" applyAlignment="1" applyProtection="1">
      <alignment horizontal="center" vertical="center"/>
      <protection locked="0"/>
    </xf>
    <xf numFmtId="178" fontId="0" fillId="35" borderId="84" xfId="0" applyNumberFormat="1" applyFont="1" applyFill="1" applyBorder="1" applyAlignment="1" applyProtection="1">
      <alignment horizontal="center" vertical="center"/>
      <protection locked="0"/>
    </xf>
    <xf numFmtId="178" fontId="0" fillId="35" borderId="33" xfId="0" applyNumberFormat="1" applyFont="1" applyFill="1" applyBorder="1" applyAlignment="1" applyProtection="1">
      <alignment horizontal="center" vertical="center"/>
      <protection locked="0"/>
    </xf>
    <xf numFmtId="0" fontId="18" fillId="35" borderId="0" xfId="0" applyFont="1" applyFill="1" applyAlignment="1" applyProtection="1">
      <alignment horizontal="left" vertical="center"/>
      <protection/>
    </xf>
    <xf numFmtId="0" fontId="18" fillId="35" borderId="31" xfId="0" applyFont="1" applyFill="1" applyBorder="1" applyAlignment="1" applyProtection="1">
      <alignment horizontal="left" vertical="center"/>
      <protection/>
    </xf>
    <xf numFmtId="0" fontId="8" fillId="35" borderId="0" xfId="0" applyFont="1" applyFill="1" applyAlignment="1" applyProtection="1">
      <alignment horizontal="center" vertical="center"/>
      <protection/>
    </xf>
    <xf numFmtId="0" fontId="8" fillId="35" borderId="31" xfId="0" applyFont="1" applyFill="1" applyBorder="1" applyAlignment="1" applyProtection="1">
      <alignment horizontal="center" vertical="center"/>
      <protection/>
    </xf>
    <xf numFmtId="0" fontId="8" fillId="34" borderId="58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8" fillId="34" borderId="97" xfId="0" applyFont="1" applyFill="1" applyBorder="1" applyAlignment="1" applyProtection="1">
      <alignment horizontal="center" vertical="center"/>
      <protection/>
    </xf>
    <xf numFmtId="0" fontId="8" fillId="34" borderId="50" xfId="0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 shrinkToFit="1"/>
      <protection locked="0"/>
    </xf>
    <xf numFmtId="0" fontId="0" fillId="0" borderId="97" xfId="0" applyFill="1" applyBorder="1" applyAlignment="1" applyProtection="1">
      <alignment horizontal="center" vertical="center" shrinkToFit="1"/>
      <protection locked="0"/>
    </xf>
    <xf numFmtId="0" fontId="0" fillId="0" borderId="50" xfId="0" applyFont="1" applyFill="1" applyBorder="1" applyAlignment="1" applyProtection="1">
      <alignment horizontal="center" vertical="center" shrinkToFit="1"/>
      <protection locked="0"/>
    </xf>
    <xf numFmtId="0" fontId="5" fillId="0" borderId="97" xfId="0" applyFont="1" applyFill="1" applyBorder="1" applyAlignment="1" applyProtection="1">
      <alignment horizontal="center" vertical="center" shrinkToFit="1"/>
      <protection locked="0"/>
    </xf>
    <xf numFmtId="0" fontId="5" fillId="0" borderId="50" xfId="0" applyFont="1" applyFill="1" applyBorder="1" applyAlignment="1" applyProtection="1">
      <alignment horizontal="center" vertical="center" shrinkToFit="1"/>
      <protection locked="0"/>
    </xf>
    <xf numFmtId="0" fontId="0" fillId="0" borderId="97" xfId="0" applyFont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35" borderId="35" xfId="0" applyNumberFormat="1" applyFill="1" applyBorder="1" applyAlignment="1" applyProtection="1">
      <alignment horizontal="center" vertical="center"/>
      <protection locked="0"/>
    </xf>
    <xf numFmtId="0" fontId="0" fillId="35" borderId="84" xfId="0" applyNumberFormat="1" applyFill="1" applyBorder="1" applyAlignment="1" applyProtection="1">
      <alignment horizontal="center" vertical="center"/>
      <protection locked="0"/>
    </xf>
    <xf numFmtId="0" fontId="0" fillId="35" borderId="33" xfId="0" applyNumberFormat="1" applyFill="1" applyBorder="1" applyAlignment="1" applyProtection="1">
      <alignment horizontal="center" vertical="center"/>
      <protection locked="0"/>
    </xf>
    <xf numFmtId="0" fontId="21" fillId="35" borderId="35" xfId="0" applyNumberFormat="1" applyFont="1" applyFill="1" applyBorder="1" applyAlignment="1" applyProtection="1">
      <alignment horizontal="center" vertical="center" shrinkToFit="1"/>
      <protection locked="0"/>
    </xf>
    <xf numFmtId="0" fontId="21" fillId="35" borderId="33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77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4" borderId="53" xfId="0" applyFont="1" applyFill="1" applyBorder="1" applyAlignment="1" applyProtection="1">
      <alignment horizontal="center" vertical="center"/>
      <protection/>
    </xf>
    <xf numFmtId="0" fontId="6" fillId="34" borderId="55" xfId="0" applyFont="1" applyFill="1" applyBorder="1" applyAlignment="1" applyProtection="1">
      <alignment horizontal="center" vertical="center"/>
      <protection/>
    </xf>
    <xf numFmtId="0" fontId="7" fillId="0" borderId="98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97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69" xfId="0" applyFont="1" applyFill="1" applyBorder="1" applyAlignment="1" applyProtection="1">
      <alignment horizontal="center" vertical="center"/>
      <protection/>
    </xf>
    <xf numFmtId="179" fontId="12" fillId="33" borderId="66" xfId="0" applyNumberFormat="1" applyFont="1" applyFill="1" applyBorder="1" applyAlignment="1" applyProtection="1">
      <alignment horizontal="center" vertical="center" shrinkToFit="1"/>
      <protection locked="0"/>
    </xf>
    <xf numFmtId="179" fontId="12" fillId="33" borderId="33" xfId="0" applyNumberFormat="1" applyFont="1" applyFill="1" applyBorder="1" applyAlignment="1" applyProtection="1">
      <alignment horizontal="center" vertical="center" shrinkToFit="1"/>
      <protection locked="0"/>
    </xf>
    <xf numFmtId="179" fontId="12" fillId="33" borderId="57" xfId="0" applyNumberFormat="1" applyFont="1" applyFill="1" applyBorder="1" applyAlignment="1" applyProtection="1">
      <alignment horizontal="center" vertical="center" shrinkToFit="1"/>
      <protection locked="0"/>
    </xf>
    <xf numFmtId="179" fontId="12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57" xfId="0" applyFont="1" applyFill="1" applyBorder="1" applyAlignment="1" applyProtection="1">
      <alignment horizontal="center" vertical="center" shrinkToFit="1"/>
      <protection locked="0"/>
    </xf>
    <xf numFmtId="0" fontId="12" fillId="33" borderId="34" xfId="0" applyFont="1" applyFill="1" applyBorder="1" applyAlignment="1" applyProtection="1">
      <alignment horizontal="center" vertical="center" shrinkToFit="1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5" fillId="33" borderId="56" xfId="0" applyFont="1" applyFill="1" applyBorder="1" applyAlignment="1" applyProtection="1">
      <alignment horizontal="left" vertical="center"/>
      <protection locked="0"/>
    </xf>
    <xf numFmtId="0" fontId="5" fillId="33" borderId="81" xfId="0" applyFont="1" applyFill="1" applyBorder="1" applyAlignment="1" applyProtection="1">
      <alignment horizontal="left" vertical="center"/>
      <protection locked="0"/>
    </xf>
    <xf numFmtId="0" fontId="6" fillId="34" borderId="99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52" xfId="0" applyFont="1" applyFill="1" applyBorder="1" applyAlignment="1" applyProtection="1">
      <alignment horizontal="left" vertical="center"/>
      <protection locked="0"/>
    </xf>
    <xf numFmtId="0" fontId="5" fillId="33" borderId="100" xfId="0" applyFont="1" applyFill="1" applyBorder="1" applyAlignment="1" applyProtection="1">
      <alignment horizontal="left" vertical="center"/>
      <protection locked="0"/>
    </xf>
    <xf numFmtId="0" fontId="12" fillId="33" borderId="80" xfId="0" applyFont="1" applyFill="1" applyBorder="1" applyAlignment="1" applyProtection="1">
      <alignment horizontal="center" vertical="center" shrinkToFit="1"/>
      <protection locked="0"/>
    </xf>
    <xf numFmtId="0" fontId="12" fillId="33" borderId="54" xfId="0" applyFont="1" applyFill="1" applyBorder="1" applyAlignment="1" applyProtection="1">
      <alignment horizontal="center" vertical="center" shrinkToFit="1"/>
      <protection locked="0"/>
    </xf>
    <xf numFmtId="0" fontId="0" fillId="33" borderId="88" xfId="0" applyFont="1" applyFill="1" applyBorder="1" applyAlignment="1" applyProtection="1">
      <alignment horizontal="center" vertical="center" shrinkToFit="1"/>
      <protection locked="0"/>
    </xf>
    <xf numFmtId="0" fontId="0" fillId="33" borderId="50" xfId="0" applyFont="1" applyFill="1" applyBorder="1" applyAlignment="1" applyProtection="1">
      <alignment horizontal="center" vertical="center" shrinkToFit="1"/>
      <protection locked="0"/>
    </xf>
    <xf numFmtId="0" fontId="6" fillId="34" borderId="58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6" fillId="34" borderId="98" xfId="0" applyFont="1" applyFill="1" applyBorder="1" applyAlignment="1" applyProtection="1">
      <alignment horizontal="center" vertical="center"/>
      <protection/>
    </xf>
    <xf numFmtId="0" fontId="6" fillId="34" borderId="88" xfId="0" applyFont="1" applyFill="1" applyBorder="1" applyAlignment="1" applyProtection="1">
      <alignment horizontal="center" vertical="center"/>
      <protection/>
    </xf>
    <xf numFmtId="0" fontId="6" fillId="34" borderId="77" xfId="0" applyFont="1" applyFill="1" applyBorder="1" applyAlignment="1" applyProtection="1">
      <alignment horizontal="center" vertical="center" shrinkToFit="1"/>
      <protection/>
    </xf>
    <xf numFmtId="0" fontId="6" fillId="34" borderId="14" xfId="0" applyFont="1" applyFill="1" applyBorder="1" applyAlignment="1" applyProtection="1">
      <alignment horizontal="center" vertical="center" shrinkToFit="1"/>
      <protection/>
    </xf>
    <xf numFmtId="0" fontId="6" fillId="34" borderId="53" xfId="0" applyFont="1" applyFill="1" applyBorder="1" applyAlignment="1" applyProtection="1">
      <alignment horizontal="center" vertical="center" shrinkToFit="1"/>
      <protection/>
    </xf>
    <xf numFmtId="0" fontId="6" fillId="34" borderId="55" xfId="0" applyFont="1" applyFill="1" applyBorder="1" applyAlignment="1" applyProtection="1">
      <alignment horizontal="center" vertical="center" shrinkToFit="1"/>
      <protection/>
    </xf>
    <xf numFmtId="178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98" xfId="0" applyFont="1" applyFill="1" applyBorder="1" applyAlignment="1" applyProtection="1">
      <alignment horizontal="center" vertical="center" shrinkToFit="1"/>
      <protection/>
    </xf>
    <xf numFmtId="0" fontId="8" fillId="34" borderId="88" xfId="0" applyFont="1" applyFill="1" applyBorder="1" applyAlignment="1" applyProtection="1">
      <alignment horizontal="center" vertical="center" shrinkToFit="1"/>
      <protection/>
    </xf>
    <xf numFmtId="0" fontId="8" fillId="34" borderId="97" xfId="0" applyFont="1" applyFill="1" applyBorder="1" applyAlignment="1" applyProtection="1">
      <alignment horizontal="center" vertical="center" shrinkToFit="1"/>
      <protection/>
    </xf>
    <xf numFmtId="0" fontId="8" fillId="34" borderId="50" xfId="0" applyFont="1" applyFill="1" applyBorder="1" applyAlignment="1" applyProtection="1">
      <alignment horizontal="center" vertical="center" shrinkToFit="1"/>
      <protection/>
    </xf>
    <xf numFmtId="178" fontId="13" fillId="33" borderId="98" xfId="0" applyNumberFormat="1" applyFont="1" applyFill="1" applyBorder="1" applyAlignment="1" applyProtection="1">
      <alignment horizontal="center" vertical="center" shrinkToFit="1"/>
      <protection locked="0"/>
    </xf>
    <xf numFmtId="178" fontId="13" fillId="33" borderId="88" xfId="0" applyNumberFormat="1" applyFont="1" applyFill="1" applyBorder="1" applyAlignment="1" applyProtection="1">
      <alignment horizontal="center" vertical="center" shrinkToFit="1"/>
      <protection locked="0"/>
    </xf>
    <xf numFmtId="178" fontId="13" fillId="33" borderId="97" xfId="0" applyNumberFormat="1" applyFont="1" applyFill="1" applyBorder="1" applyAlignment="1" applyProtection="1">
      <alignment horizontal="center" vertical="center" shrinkToFit="1"/>
      <protection locked="0"/>
    </xf>
    <xf numFmtId="178" fontId="13" fillId="33" borderId="5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 shrinkToFit="1"/>
      <protection/>
    </xf>
    <xf numFmtId="0" fontId="0" fillId="0" borderId="71" xfId="0" applyFont="1" applyFill="1" applyBorder="1" applyAlignment="1" applyProtection="1">
      <alignment horizontal="center" vertical="center" shrinkToFit="1"/>
      <protection/>
    </xf>
    <xf numFmtId="0" fontId="6" fillId="34" borderId="25" xfId="0" applyFont="1" applyFill="1" applyBorder="1" applyAlignment="1" applyProtection="1">
      <alignment horizontal="center" vertical="center" shrinkToFit="1"/>
      <protection/>
    </xf>
    <xf numFmtId="0" fontId="6" fillId="34" borderId="11" xfId="0" applyFont="1" applyFill="1" applyBorder="1" applyAlignment="1" applyProtection="1">
      <alignment horizontal="center" vertical="center" shrinkToFit="1"/>
      <protection/>
    </xf>
    <xf numFmtId="0" fontId="0" fillId="33" borderId="37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left" vertical="center" shrinkToFit="1"/>
      <protection locked="0"/>
    </xf>
    <xf numFmtId="0" fontId="5" fillId="0" borderId="37" xfId="0" applyFont="1" applyFill="1" applyBorder="1" applyAlignment="1" applyProtection="1">
      <alignment horizontal="left" vertical="center" shrinkToFit="1"/>
      <protection locked="0"/>
    </xf>
    <xf numFmtId="0" fontId="5" fillId="0" borderId="19" xfId="0" applyFont="1" applyFill="1" applyBorder="1" applyAlignment="1" applyProtection="1">
      <alignment horizontal="left" vertical="center" shrinkToFit="1"/>
      <protection locked="0"/>
    </xf>
    <xf numFmtId="179" fontId="12" fillId="33" borderId="24" xfId="0" applyNumberFormat="1" applyFont="1" applyFill="1" applyBorder="1" applyAlignment="1" applyProtection="1">
      <alignment horizontal="center" vertical="center" shrinkToFit="1"/>
      <protection locked="0"/>
    </xf>
    <xf numFmtId="179" fontId="12" fillId="33" borderId="56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56" xfId="0" applyFont="1" applyFill="1" applyBorder="1" applyAlignment="1" applyProtection="1">
      <alignment horizontal="center" vertical="center" shrinkToFit="1"/>
      <protection locked="0"/>
    </xf>
    <xf numFmtId="0" fontId="0" fillId="33" borderId="101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/>
    </xf>
    <xf numFmtId="0" fontId="0" fillId="0" borderId="45" xfId="0" applyFont="1" applyFill="1" applyBorder="1" applyAlignment="1" applyProtection="1">
      <alignment horizontal="center" vertical="center" shrinkToFit="1"/>
      <protection/>
    </xf>
    <xf numFmtId="0" fontId="0" fillId="0" borderId="81" xfId="0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horizontal="center" vertical="center"/>
      <protection/>
    </xf>
    <xf numFmtId="0" fontId="9" fillId="34" borderId="25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left" vertical="center" shrinkToFit="1"/>
      <protection locked="0"/>
    </xf>
    <xf numFmtId="0" fontId="0" fillId="0" borderId="37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6" fillId="34" borderId="58" xfId="0" applyFont="1" applyFill="1" applyBorder="1" applyAlignment="1" applyProtection="1">
      <alignment horizontal="center" vertical="center" shrinkToFit="1"/>
      <protection/>
    </xf>
    <xf numFmtId="0" fontId="6" fillId="34" borderId="19" xfId="0" applyFont="1" applyFill="1" applyBorder="1" applyAlignment="1" applyProtection="1">
      <alignment horizontal="center" vertical="center" shrinkToFit="1"/>
      <protection/>
    </xf>
    <xf numFmtId="0" fontId="0" fillId="0" borderId="58" xfId="0" applyFont="1" applyBorder="1" applyAlignment="1" applyProtection="1">
      <alignment horizontal="left" vertical="center" shrinkToFit="1"/>
      <protection locked="0"/>
    </xf>
    <xf numFmtId="0" fontId="0" fillId="0" borderId="37" xfId="0" applyFont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33" borderId="67" xfId="0" applyFill="1" applyBorder="1" applyAlignment="1" applyProtection="1">
      <alignment horizontal="left" vertical="center" shrinkToFit="1"/>
      <protection locked="0"/>
    </xf>
    <xf numFmtId="0" fontId="0" fillId="33" borderId="31" xfId="0" applyFont="1" applyFill="1" applyBorder="1" applyAlignment="1" applyProtection="1">
      <alignment horizontal="left" vertical="center" shrinkToFit="1"/>
      <protection locked="0"/>
    </xf>
    <xf numFmtId="0" fontId="0" fillId="33" borderId="43" xfId="0" applyFill="1" applyBorder="1" applyAlignment="1" applyProtection="1">
      <alignment horizontal="left" vertical="center" shrinkToFit="1"/>
      <protection locked="0"/>
    </xf>
    <xf numFmtId="0" fontId="0" fillId="33" borderId="38" xfId="0" applyFont="1" applyFill="1" applyBorder="1" applyAlignment="1" applyProtection="1">
      <alignment horizontal="left" vertical="center" shrinkToFit="1"/>
      <protection locked="0"/>
    </xf>
    <xf numFmtId="0" fontId="0" fillId="0" borderId="58" xfId="0" applyFont="1" applyFill="1" applyBorder="1" applyAlignment="1" applyProtection="1">
      <alignment horizontal="left" vertical="center" shrinkToFit="1"/>
      <protection locked="0"/>
    </xf>
    <xf numFmtId="0" fontId="0" fillId="0" borderId="37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177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37" xfId="0" applyFont="1" applyFill="1" applyBorder="1" applyAlignment="1" applyProtection="1">
      <alignment horizontal="center" vertical="center"/>
      <protection/>
    </xf>
    <xf numFmtId="0" fontId="8" fillId="34" borderId="98" xfId="0" applyFont="1" applyFill="1" applyBorder="1" applyAlignment="1" applyProtection="1">
      <alignment horizontal="center"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8" fillId="34" borderId="88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69" xfId="0" applyFont="1" applyBorder="1" applyAlignment="1" applyProtection="1">
      <alignment horizontal="center" vertical="center"/>
      <protection locked="0"/>
    </xf>
    <xf numFmtId="0" fontId="8" fillId="34" borderId="44" xfId="0" applyFont="1" applyFill="1" applyBorder="1" applyAlignment="1" applyProtection="1">
      <alignment horizontal="center" vertical="center"/>
      <protection/>
    </xf>
    <xf numFmtId="0" fontId="8" fillId="34" borderId="66" xfId="0" applyFont="1" applyFill="1" applyBorder="1" applyAlignment="1" applyProtection="1">
      <alignment horizontal="center" vertical="center"/>
      <protection/>
    </xf>
    <xf numFmtId="0" fontId="8" fillId="34" borderId="69" xfId="0" applyFont="1" applyFill="1" applyBorder="1" applyAlignment="1" applyProtection="1">
      <alignment horizontal="center" vertical="center"/>
      <protection/>
    </xf>
    <xf numFmtId="0" fontId="8" fillId="34" borderId="29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70" xfId="0" applyFont="1" applyFill="1" applyBorder="1" applyAlignment="1" applyProtection="1">
      <alignment horizontal="center" vertical="center"/>
      <protection/>
    </xf>
    <xf numFmtId="0" fontId="8" fillId="34" borderId="45" xfId="0" applyFont="1" applyFill="1" applyBorder="1" applyAlignment="1" applyProtection="1">
      <alignment horizontal="center" vertical="center"/>
      <protection/>
    </xf>
    <xf numFmtId="0" fontId="8" fillId="34" borderId="33" xfId="0" applyFont="1" applyFill="1" applyBorder="1" applyAlignment="1" applyProtection="1">
      <alignment horizontal="center" vertical="center"/>
      <protection/>
    </xf>
    <xf numFmtId="0" fontId="8" fillId="34" borderId="71" xfId="0" applyFont="1" applyFill="1" applyBorder="1" applyAlignment="1" applyProtection="1">
      <alignment horizontal="center" vertical="center"/>
      <protection/>
    </xf>
    <xf numFmtId="0" fontId="0" fillId="0" borderId="98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88" xfId="0" applyFont="1" applyFill="1" applyBorder="1" applyAlignment="1" applyProtection="1">
      <alignment horizontal="center" vertical="center" wrapText="1"/>
      <protection locked="0"/>
    </xf>
    <xf numFmtId="0" fontId="0" fillId="0" borderId="10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01" xfId="0" applyFont="1" applyFill="1" applyBorder="1" applyAlignment="1" applyProtection="1">
      <alignment horizontal="center" vertical="center" wrapText="1"/>
      <protection locked="0"/>
    </xf>
    <xf numFmtId="0" fontId="0" fillId="0" borderId="97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9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33" borderId="61" xfId="0" applyFill="1" applyBorder="1" applyAlignment="1" applyProtection="1">
      <alignment horizontal="left" vertical="center" shrinkToFit="1"/>
      <protection locked="0"/>
    </xf>
    <xf numFmtId="0" fontId="0" fillId="33" borderId="36" xfId="0" applyFont="1" applyFill="1" applyBorder="1" applyAlignment="1" applyProtection="1">
      <alignment horizontal="left" vertical="center" shrinkToFit="1"/>
      <protection locked="0"/>
    </xf>
    <xf numFmtId="0" fontId="0" fillId="35" borderId="34" xfId="0" applyFont="1" applyFill="1" applyBorder="1" applyAlignment="1" applyProtection="1">
      <alignment horizontal="center" vertical="center" shrinkToFit="1"/>
      <protection/>
    </xf>
    <xf numFmtId="0" fontId="0" fillId="35" borderId="52" xfId="0" applyFont="1" applyFill="1" applyBorder="1" applyAlignment="1" applyProtection="1">
      <alignment horizontal="center" vertical="center" shrinkToFit="1"/>
      <protection/>
    </xf>
    <xf numFmtId="0" fontId="0" fillId="35" borderId="52" xfId="0" applyNumberFormat="1" applyFont="1" applyFill="1" applyBorder="1" applyAlignment="1" applyProtection="1">
      <alignment horizontal="center" vertical="center" shrinkToFit="1"/>
      <protection/>
    </xf>
    <xf numFmtId="0" fontId="0" fillId="35" borderId="52" xfId="0" applyFill="1" applyBorder="1" applyAlignment="1" applyProtection="1">
      <alignment horizontal="center" vertical="center" shrinkToFit="1"/>
      <protection/>
    </xf>
    <xf numFmtId="0" fontId="0" fillId="35" borderId="61" xfId="0" applyFill="1" applyBorder="1" applyAlignment="1" applyProtection="1">
      <alignment horizontal="center" vertical="center" shrinkToFit="1"/>
      <protection/>
    </xf>
    <xf numFmtId="0" fontId="0" fillId="35" borderId="36" xfId="0" applyFill="1" applyBorder="1" applyAlignment="1" applyProtection="1">
      <alignment horizontal="center" vertical="center" shrinkToFit="1"/>
      <protection/>
    </xf>
    <xf numFmtId="0" fontId="0" fillId="35" borderId="15" xfId="0" applyFill="1" applyBorder="1" applyAlignment="1" applyProtection="1">
      <alignment horizontal="center" vertical="center" shrinkToFit="1"/>
      <protection/>
    </xf>
    <xf numFmtId="0" fontId="5" fillId="35" borderId="34" xfId="0" applyFont="1" applyFill="1" applyBorder="1" applyAlignment="1" applyProtection="1">
      <alignment horizontal="center" vertical="center" shrinkToFit="1"/>
      <protection/>
    </xf>
    <xf numFmtId="0" fontId="0" fillId="33" borderId="101" xfId="0" applyFont="1" applyFill="1" applyBorder="1" applyAlignment="1">
      <alignment horizontal="center" vertical="center" shrinkToFit="1"/>
    </xf>
    <xf numFmtId="0" fontId="0" fillId="33" borderId="50" xfId="0" applyFont="1" applyFill="1" applyBorder="1" applyAlignment="1">
      <alignment horizontal="center" vertical="center" shrinkToFit="1"/>
    </xf>
    <xf numFmtId="178" fontId="16" fillId="33" borderId="98" xfId="0" applyNumberFormat="1" applyFont="1" applyFill="1" applyBorder="1" applyAlignment="1">
      <alignment horizontal="center" vertical="center" shrinkToFit="1"/>
    </xf>
    <xf numFmtId="178" fontId="16" fillId="33" borderId="88" xfId="0" applyNumberFormat="1" applyFont="1" applyFill="1" applyBorder="1" applyAlignment="1">
      <alignment horizontal="center" vertical="center" shrinkToFit="1"/>
    </xf>
    <xf numFmtId="178" fontId="16" fillId="33" borderId="97" xfId="0" applyNumberFormat="1" applyFont="1" applyFill="1" applyBorder="1" applyAlignment="1">
      <alignment horizontal="center" vertical="center" shrinkToFit="1"/>
    </xf>
    <xf numFmtId="178" fontId="16" fillId="33" borderId="50" xfId="0" applyNumberFormat="1" applyFont="1" applyFill="1" applyBorder="1" applyAlignment="1">
      <alignment horizontal="center" vertical="center" shrinkToFit="1"/>
    </xf>
    <xf numFmtId="0" fontId="8" fillId="34" borderId="98" xfId="0" applyFont="1" applyFill="1" applyBorder="1" applyAlignment="1">
      <alignment horizontal="center" vertical="center" shrinkToFit="1"/>
    </xf>
    <xf numFmtId="0" fontId="8" fillId="34" borderId="88" xfId="0" applyFont="1" applyFill="1" applyBorder="1" applyAlignment="1">
      <alignment horizontal="center" vertical="center" shrinkToFit="1"/>
    </xf>
    <xf numFmtId="0" fontId="8" fillId="34" borderId="97" xfId="0" applyFont="1" applyFill="1" applyBorder="1" applyAlignment="1">
      <alignment horizontal="center" vertical="center" shrinkToFit="1"/>
    </xf>
    <xf numFmtId="0" fontId="8" fillId="34" borderId="50" xfId="0" applyFont="1" applyFill="1" applyBorder="1" applyAlignment="1">
      <alignment horizontal="center" vertical="center" shrinkToFit="1"/>
    </xf>
    <xf numFmtId="0" fontId="14" fillId="0" borderId="97" xfId="0" applyFont="1" applyFill="1" applyBorder="1" applyAlignment="1">
      <alignment horizontal="center" vertical="center" shrinkToFit="1"/>
    </xf>
    <xf numFmtId="0" fontId="14" fillId="0" borderId="50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179" fontId="15" fillId="33" borderId="57" xfId="0" applyNumberFormat="1" applyFont="1" applyFill="1" applyBorder="1" applyAlignment="1">
      <alignment horizontal="center" vertical="center" shrinkToFit="1"/>
    </xf>
    <xf numFmtId="179" fontId="15" fillId="33" borderId="34" xfId="0" applyNumberFormat="1" applyFont="1" applyFill="1" applyBorder="1" applyAlignment="1">
      <alignment horizontal="center" vertical="center" shrinkToFit="1"/>
    </xf>
    <xf numFmtId="179" fontId="12" fillId="33" borderId="66" xfId="0" applyNumberFormat="1" applyFont="1" applyFill="1" applyBorder="1" applyAlignment="1">
      <alignment horizontal="center" vertical="center" shrinkToFit="1"/>
    </xf>
    <xf numFmtId="179" fontId="12" fillId="33" borderId="33" xfId="0" applyNumberFormat="1" applyFont="1" applyFill="1" applyBorder="1" applyAlignment="1">
      <alignment horizontal="center" vertical="center" shrinkToFit="1"/>
    </xf>
    <xf numFmtId="0" fontId="14" fillId="0" borderId="44" xfId="0" applyFont="1" applyFill="1" applyBorder="1" applyAlignment="1">
      <alignment horizontal="center" vertical="center" shrinkToFit="1"/>
    </xf>
    <xf numFmtId="0" fontId="14" fillId="0" borderId="57" xfId="0" applyFont="1" applyFill="1" applyBorder="1" applyAlignment="1">
      <alignment horizontal="center" vertical="center" shrinkToFit="1"/>
    </xf>
    <xf numFmtId="0" fontId="14" fillId="0" borderId="69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left" vertical="center" shrinkToFit="1"/>
    </xf>
    <xf numFmtId="0" fontId="14" fillId="0" borderId="37" xfId="0" applyFont="1" applyFill="1" applyBorder="1" applyAlignment="1">
      <alignment horizontal="left" vertical="center" shrinkToFit="1"/>
    </xf>
    <xf numFmtId="0" fontId="14" fillId="0" borderId="19" xfId="0" applyFont="1" applyFill="1" applyBorder="1" applyAlignment="1">
      <alignment horizontal="left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34" borderId="98" xfId="0" applyFont="1" applyFill="1" applyBorder="1" applyAlignment="1">
      <alignment horizontal="center" vertical="center"/>
    </xf>
    <xf numFmtId="0" fontId="6" fillId="34" borderId="88" xfId="0" applyFont="1" applyFill="1" applyBorder="1" applyAlignment="1">
      <alignment horizontal="center" vertical="center"/>
    </xf>
    <xf numFmtId="0" fontId="12" fillId="33" borderId="56" xfId="0" applyFont="1" applyFill="1" applyBorder="1" applyAlignment="1">
      <alignment horizontal="center" vertical="center" shrinkToFit="1"/>
    </xf>
    <xf numFmtId="0" fontId="12" fillId="33" borderId="34" xfId="0" applyFont="1" applyFill="1" applyBorder="1" applyAlignment="1">
      <alignment horizontal="center" vertical="center" shrinkToFit="1"/>
    </xf>
    <xf numFmtId="0" fontId="15" fillId="33" borderId="80" xfId="0" applyFont="1" applyFill="1" applyBorder="1" applyAlignment="1">
      <alignment horizontal="center" vertical="center" shrinkToFit="1"/>
    </xf>
    <xf numFmtId="0" fontId="15" fillId="33" borderId="54" xfId="0" applyFont="1" applyFill="1" applyBorder="1" applyAlignment="1">
      <alignment horizontal="center" vertical="center" shrinkToFit="1"/>
    </xf>
    <xf numFmtId="0" fontId="0" fillId="33" borderId="88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9" fillId="34" borderId="25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8" fillId="34" borderId="66" xfId="0" applyFont="1" applyFill="1" applyBorder="1" applyAlignment="1">
      <alignment horizontal="center" vertical="center"/>
    </xf>
    <xf numFmtId="0" fontId="8" fillId="34" borderId="69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70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71" xfId="0" applyFont="1" applyFill="1" applyBorder="1" applyAlignment="1">
      <alignment horizontal="center" vertical="center"/>
    </xf>
    <xf numFmtId="0" fontId="0" fillId="33" borderId="61" xfId="0" applyFill="1" applyBorder="1" applyAlignment="1">
      <alignment horizontal="left" vertical="center" shrinkToFit="1"/>
    </xf>
    <xf numFmtId="0" fontId="0" fillId="33" borderId="36" xfId="0" applyFont="1" applyFill="1" applyBorder="1" applyAlignment="1">
      <alignment horizontal="left" vertical="center" shrinkToFit="1"/>
    </xf>
    <xf numFmtId="0" fontId="6" fillId="34" borderId="25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/>
    </xf>
    <xf numFmtId="0" fontId="0" fillId="33" borderId="43" xfId="0" applyFill="1" applyBorder="1" applyAlignment="1">
      <alignment horizontal="left" vertical="center" shrinkToFit="1"/>
    </xf>
    <xf numFmtId="0" fontId="0" fillId="33" borderId="38" xfId="0" applyFont="1" applyFill="1" applyBorder="1" applyAlignment="1">
      <alignment horizontal="left" vertical="center" shrinkToFit="1"/>
    </xf>
    <xf numFmtId="0" fontId="14" fillId="0" borderId="58" xfId="0" applyFont="1" applyBorder="1" applyAlignment="1">
      <alignment horizontal="left" vertical="center" shrinkToFit="1"/>
    </xf>
    <xf numFmtId="0" fontId="14" fillId="0" borderId="37" xfId="0" applyFont="1" applyBorder="1" applyAlignment="1">
      <alignment horizontal="left" vertical="center" shrinkToFit="1"/>
    </xf>
    <xf numFmtId="0" fontId="14" fillId="0" borderId="19" xfId="0" applyFont="1" applyBorder="1" applyAlignment="1">
      <alignment horizontal="left" vertical="center" shrinkToFit="1"/>
    </xf>
    <xf numFmtId="0" fontId="14" fillId="33" borderId="67" xfId="0" applyFont="1" applyFill="1" applyBorder="1" applyAlignment="1">
      <alignment horizontal="left" vertical="center" shrinkToFit="1"/>
    </xf>
    <xf numFmtId="0" fontId="14" fillId="33" borderId="31" xfId="0" applyFont="1" applyFill="1" applyBorder="1" applyAlignment="1">
      <alignment horizontal="left" vertical="center" shrinkToFit="1"/>
    </xf>
    <xf numFmtId="0" fontId="8" fillId="34" borderId="20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left" vertical="center" shrinkToFit="1"/>
    </xf>
    <xf numFmtId="0" fontId="14" fillId="33" borderId="38" xfId="0" applyFont="1" applyFill="1" applyBorder="1" applyAlignment="1">
      <alignment horizontal="left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8" fillId="34" borderId="98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88" xfId="0" applyFont="1" applyFill="1" applyBorder="1" applyAlignment="1">
      <alignment horizontal="center" vertical="center"/>
    </xf>
    <xf numFmtId="177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99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97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12" fillId="33" borderId="57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9" fontId="15" fillId="33" borderId="56" xfId="0" applyNumberFormat="1" applyFont="1" applyFill="1" applyBorder="1" applyAlignment="1">
      <alignment horizontal="center" vertical="center" shrinkToFit="1"/>
    </xf>
    <xf numFmtId="179" fontId="12" fillId="33" borderId="24" xfId="0" applyNumberFormat="1" applyFont="1" applyFill="1" applyBorder="1" applyAlignment="1">
      <alignment horizontal="center" vertical="center" shrinkToFit="1"/>
    </xf>
    <xf numFmtId="0" fontId="6" fillId="34" borderId="77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0" fontId="6" fillId="34" borderId="53" xfId="0" applyFont="1" applyFill="1" applyBorder="1" applyAlignment="1">
      <alignment horizontal="center" vertical="center" shrinkToFit="1"/>
    </xf>
    <xf numFmtId="0" fontId="6" fillId="34" borderId="55" xfId="0" applyFont="1" applyFill="1" applyBorder="1" applyAlignment="1">
      <alignment horizontal="center" vertical="center" shrinkToFit="1"/>
    </xf>
    <xf numFmtId="178" fontId="16" fillId="0" borderId="0" xfId="0" applyNumberFormat="1" applyFont="1" applyFill="1" applyBorder="1" applyAlignment="1">
      <alignment horizontal="center" vertical="center" shrinkToFit="1"/>
    </xf>
    <xf numFmtId="178" fontId="16" fillId="0" borderId="16" xfId="0" applyNumberFormat="1" applyFont="1" applyFill="1" applyBorder="1" applyAlignment="1">
      <alignment horizontal="center" vertical="center" shrinkToFit="1"/>
    </xf>
    <xf numFmtId="0" fontId="6" fillId="34" borderId="5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14" fillId="33" borderId="66" xfId="0" applyFont="1" applyFill="1" applyBorder="1" applyAlignment="1">
      <alignment horizontal="left" vertical="center"/>
    </xf>
    <xf numFmtId="0" fontId="14" fillId="33" borderId="57" xfId="0" applyFont="1" applyFill="1" applyBorder="1" applyAlignment="1">
      <alignment horizontal="left" vertical="center"/>
    </xf>
    <xf numFmtId="0" fontId="14" fillId="33" borderId="69" xfId="0" applyFont="1" applyFill="1" applyBorder="1" applyAlignment="1">
      <alignment horizontal="left" vertical="center"/>
    </xf>
    <xf numFmtId="0" fontId="14" fillId="33" borderId="15" xfId="0" applyFont="1" applyFill="1" applyBorder="1" applyAlignment="1">
      <alignment horizontal="left" vertical="center"/>
    </xf>
    <xf numFmtId="0" fontId="14" fillId="33" borderId="52" xfId="0" applyFont="1" applyFill="1" applyBorder="1" applyAlignment="1">
      <alignment horizontal="left" vertical="center"/>
    </xf>
    <xf numFmtId="0" fontId="14" fillId="33" borderId="100" xfId="0" applyFont="1" applyFill="1" applyBorder="1" applyAlignment="1">
      <alignment horizontal="left" vertical="center"/>
    </xf>
    <xf numFmtId="0" fontId="6" fillId="34" borderId="77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17" fillId="0" borderId="98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7" fillId="0" borderId="97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8" fillId="34" borderId="5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97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center" vertical="center" shrinkToFit="1"/>
    </xf>
    <xf numFmtId="0" fontId="18" fillId="35" borderId="61" xfId="0" applyFont="1" applyFill="1" applyBorder="1" applyAlignment="1">
      <alignment horizontal="left" vertical="center"/>
    </xf>
    <xf numFmtId="0" fontId="18" fillId="35" borderId="36" xfId="0" applyFont="1" applyFill="1" applyBorder="1" applyAlignment="1">
      <alignment horizontal="left" vertical="center"/>
    </xf>
    <xf numFmtId="0" fontId="18" fillId="35" borderId="103" xfId="0" applyFont="1" applyFill="1" applyBorder="1" applyAlignment="1">
      <alignment horizontal="left" vertical="center"/>
    </xf>
    <xf numFmtId="0" fontId="18" fillId="35" borderId="0" xfId="0" applyFont="1" applyFill="1" applyBorder="1" applyAlignment="1">
      <alignment horizontal="left" vertical="center"/>
    </xf>
    <xf numFmtId="0" fontId="18" fillId="35" borderId="67" xfId="0" applyFont="1" applyFill="1" applyBorder="1" applyAlignment="1">
      <alignment horizontal="left" vertical="center"/>
    </xf>
    <xf numFmtId="0" fontId="18" fillId="35" borderId="31" xfId="0" applyFont="1" applyFill="1" applyBorder="1" applyAlignment="1">
      <alignment horizontal="left" vertical="center"/>
    </xf>
    <xf numFmtId="0" fontId="0" fillId="35" borderId="52" xfId="0" applyFill="1" applyBorder="1" applyAlignment="1">
      <alignment horizontal="center" vertical="center"/>
    </xf>
    <xf numFmtId="0" fontId="0" fillId="35" borderId="56" xfId="0" applyFill="1" applyBorder="1" applyAlignment="1">
      <alignment horizontal="center" vertical="center"/>
    </xf>
    <xf numFmtId="0" fontId="0" fillId="35" borderId="61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67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left" vertical="center"/>
    </xf>
    <xf numFmtId="0" fontId="0" fillId="35" borderId="38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5" borderId="84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176" fontId="0" fillId="35" borderId="35" xfId="0" applyNumberFormat="1" applyFill="1" applyBorder="1" applyAlignment="1">
      <alignment horizontal="center" vertical="center"/>
    </xf>
    <xf numFmtId="176" fontId="0" fillId="35" borderId="84" xfId="0" applyNumberFormat="1" applyFill="1" applyBorder="1" applyAlignment="1">
      <alignment horizontal="center" vertical="center"/>
    </xf>
    <xf numFmtId="176" fontId="0" fillId="35" borderId="33" xfId="0" applyNumberFormat="1" applyFill="1" applyBorder="1" applyAlignment="1">
      <alignment horizontal="center" vertical="center"/>
    </xf>
    <xf numFmtId="176" fontId="0" fillId="35" borderId="35" xfId="0" applyNumberFormat="1" applyFont="1" applyFill="1" applyBorder="1" applyAlignment="1">
      <alignment horizontal="center" vertical="center"/>
    </xf>
    <xf numFmtId="176" fontId="0" fillId="35" borderId="33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14" fillId="0" borderId="7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57150</xdr:colOff>
      <xdr:row>5</xdr:row>
      <xdr:rowOff>171450</xdr:rowOff>
    </xdr:from>
    <xdr:to>
      <xdr:col>26</xdr:col>
      <xdr:colOff>628650</xdr:colOff>
      <xdr:row>23</xdr:row>
      <xdr:rowOff>180975</xdr:rowOff>
    </xdr:to>
    <xdr:sp>
      <xdr:nvSpPr>
        <xdr:cNvPr id="1" name="正方形/長方形 12"/>
        <xdr:cNvSpPr>
          <a:spLocks/>
        </xdr:cNvSpPr>
      </xdr:nvSpPr>
      <xdr:spPr>
        <a:xfrm>
          <a:off x="12192000" y="1323975"/>
          <a:ext cx="4572000" cy="4467225"/>
        </a:xfrm>
        <a:prstGeom prst="rect">
          <a:avLst/>
        </a:prstGeom>
        <a:solidFill>
          <a:srgbClr val="DEEBF7"/>
        </a:solidFill>
        <a:ln w="9525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20</xdr:col>
      <xdr:colOff>57150</xdr:colOff>
      <xdr:row>4</xdr:row>
      <xdr:rowOff>57150</xdr:rowOff>
    </xdr:from>
    <xdr:to>
      <xdr:col>22</xdr:col>
      <xdr:colOff>190500</xdr:colOff>
      <xdr:row>6</xdr:row>
      <xdr:rowOff>66675</xdr:rowOff>
    </xdr:to>
    <xdr:sp>
      <xdr:nvSpPr>
        <xdr:cNvPr id="2" name="角丸四角形 2"/>
        <xdr:cNvSpPr>
          <a:spLocks/>
        </xdr:cNvSpPr>
      </xdr:nvSpPr>
      <xdr:spPr>
        <a:xfrm>
          <a:off x="12192000" y="981075"/>
          <a:ext cx="1466850" cy="466725"/>
        </a:xfrm>
        <a:prstGeom prst="roundRect">
          <a:avLst/>
        </a:prstGeom>
        <a:solidFill>
          <a:srgbClr val="DEEBF7"/>
        </a:solidFill>
        <a:ln w="9525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〇付けボタン</a:t>
          </a:r>
        </a:p>
      </xdr:txBody>
    </xdr:sp>
    <xdr:clientData/>
  </xdr:twoCellAnchor>
  <xdr:twoCellAnchor>
    <xdr:from>
      <xdr:col>21</xdr:col>
      <xdr:colOff>609600</xdr:colOff>
      <xdr:row>21</xdr:row>
      <xdr:rowOff>57150</xdr:rowOff>
    </xdr:from>
    <xdr:to>
      <xdr:col>24</xdr:col>
      <xdr:colOff>504825</xdr:colOff>
      <xdr:row>22</xdr:row>
      <xdr:rowOff>190500</xdr:rowOff>
    </xdr:to>
    <xdr:sp macro="[0]!Sheet2.リセット">
      <xdr:nvSpPr>
        <xdr:cNvPr id="3" name="角丸四角形 3"/>
        <xdr:cNvSpPr>
          <a:spLocks/>
        </xdr:cNvSpPr>
      </xdr:nvSpPr>
      <xdr:spPr>
        <a:xfrm>
          <a:off x="13411200" y="5210175"/>
          <a:ext cx="1895475" cy="361950"/>
        </a:xfrm>
        <a:prstGeom prst="roundRect">
          <a:avLst/>
        </a:prstGeom>
        <a:solidFill>
          <a:srgbClr val="4472C4"/>
        </a:solidFill>
        <a:ln w="9525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〇付けをすべてリセット</a:t>
          </a:r>
        </a:p>
      </xdr:txBody>
    </xdr:sp>
    <xdr:clientData/>
  </xdr:twoCellAnchor>
  <xdr:twoCellAnchor>
    <xdr:from>
      <xdr:col>19</xdr:col>
      <xdr:colOff>238125</xdr:colOff>
      <xdr:row>24</xdr:row>
      <xdr:rowOff>76200</xdr:rowOff>
    </xdr:from>
    <xdr:to>
      <xdr:col>22</xdr:col>
      <xdr:colOff>228600</xdr:colOff>
      <xdr:row>26</xdr:row>
      <xdr:rowOff>190500</xdr:rowOff>
    </xdr:to>
    <xdr:sp macro="[0]!Sheet2.A3x1p">
      <xdr:nvSpPr>
        <xdr:cNvPr id="4" name="角丸四角形 4"/>
        <xdr:cNvSpPr>
          <a:spLocks/>
        </xdr:cNvSpPr>
      </xdr:nvSpPr>
      <xdr:spPr>
        <a:xfrm>
          <a:off x="11706225" y="5915025"/>
          <a:ext cx="1990725" cy="571500"/>
        </a:xfrm>
        <a:prstGeom prst="roundRect">
          <a:avLst/>
        </a:prstGeom>
        <a:solidFill>
          <a:srgbClr val="FFC0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A3</a:t>
          </a:r>
          <a:r>
            <a:rPr lang="en-US" cap="none" sz="1600" b="0" i="0" u="none" baseline="0">
              <a:solidFill>
                <a:srgbClr val="000000"/>
              </a:solidFill>
            </a:rPr>
            <a:t>サイズ</a:t>
          </a:r>
          <a:r>
            <a:rPr lang="en-US" cap="none" sz="1600" b="0" i="0" u="none" baseline="0">
              <a:solidFill>
                <a:srgbClr val="000000"/>
              </a:solidFill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</a:rPr>
            <a:t>枚印刷</a:t>
          </a:r>
        </a:p>
      </xdr:txBody>
    </xdr:sp>
    <xdr:clientData/>
  </xdr:twoCellAnchor>
  <xdr:twoCellAnchor>
    <xdr:from>
      <xdr:col>19</xdr:col>
      <xdr:colOff>228600</xdr:colOff>
      <xdr:row>27</xdr:row>
      <xdr:rowOff>114300</xdr:rowOff>
    </xdr:from>
    <xdr:to>
      <xdr:col>22</xdr:col>
      <xdr:colOff>219075</xdr:colOff>
      <xdr:row>30</xdr:row>
      <xdr:rowOff>9525</xdr:rowOff>
    </xdr:to>
    <xdr:sp macro="[0]!Sheet2.A4x2p">
      <xdr:nvSpPr>
        <xdr:cNvPr id="5" name="角丸四角形 5"/>
        <xdr:cNvSpPr>
          <a:spLocks/>
        </xdr:cNvSpPr>
      </xdr:nvSpPr>
      <xdr:spPr>
        <a:xfrm>
          <a:off x="11696700" y="6638925"/>
          <a:ext cx="1990725" cy="581025"/>
        </a:xfrm>
        <a:prstGeom prst="roundRect">
          <a:avLst/>
        </a:prstGeom>
        <a:solidFill>
          <a:srgbClr val="FFC0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A4</a:t>
          </a:r>
          <a:r>
            <a:rPr lang="en-US" cap="none" sz="1600" b="0" i="0" u="none" baseline="0">
              <a:solidFill>
                <a:srgbClr val="000000"/>
              </a:solidFill>
            </a:rPr>
            <a:t>サイズ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</a:rPr>
            <a:t>枚印刷</a:t>
          </a:r>
        </a:p>
      </xdr:txBody>
    </xdr:sp>
    <xdr:clientData/>
  </xdr:twoCellAnchor>
  <xdr:twoCellAnchor>
    <xdr:from>
      <xdr:col>19</xdr:col>
      <xdr:colOff>238125</xdr:colOff>
      <xdr:row>32</xdr:row>
      <xdr:rowOff>28575</xdr:rowOff>
    </xdr:from>
    <xdr:to>
      <xdr:col>22</xdr:col>
      <xdr:colOff>228600</xdr:colOff>
      <xdr:row>35</xdr:row>
      <xdr:rowOff>19050</xdr:rowOff>
    </xdr:to>
    <xdr:sp macro="[0]!Sheet2.A4x1p">
      <xdr:nvSpPr>
        <xdr:cNvPr id="6" name="角丸四角形 6"/>
        <xdr:cNvSpPr>
          <a:spLocks/>
        </xdr:cNvSpPr>
      </xdr:nvSpPr>
      <xdr:spPr>
        <a:xfrm>
          <a:off x="11706225" y="7620000"/>
          <a:ext cx="1990725" cy="447675"/>
        </a:xfrm>
        <a:prstGeom prst="roundRect">
          <a:avLst/>
        </a:prstGeom>
        <a:solidFill>
          <a:srgbClr val="FFC0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A4</a:t>
          </a:r>
          <a:r>
            <a:rPr lang="en-US" cap="none" sz="1600" b="0" i="0" u="none" baseline="0">
              <a:solidFill>
                <a:srgbClr val="000000"/>
              </a:solidFill>
            </a:rPr>
            <a:t>サイズ</a:t>
          </a:r>
          <a:r>
            <a:rPr lang="en-US" cap="none" sz="1600" b="0" i="0" u="none" baseline="0">
              <a:solidFill>
                <a:srgbClr val="000000"/>
              </a:solidFill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</a:rPr>
            <a:t>枚印刷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9525</xdr:rowOff>
    </xdr:from>
    <xdr:to>
      <xdr:col>6</xdr:col>
      <xdr:colOff>304800</xdr:colOff>
      <xdr:row>9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2971800" y="2324100"/>
          <a:ext cx="295275" cy="1428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9525</xdr:rowOff>
    </xdr:from>
    <xdr:to>
      <xdr:col>6</xdr:col>
      <xdr:colOff>304800</xdr:colOff>
      <xdr:row>12</xdr:row>
      <xdr:rowOff>152400</xdr:rowOff>
    </xdr:to>
    <xdr:sp>
      <xdr:nvSpPr>
        <xdr:cNvPr id="2" name="円/楕円 2"/>
        <xdr:cNvSpPr>
          <a:spLocks/>
        </xdr:cNvSpPr>
      </xdr:nvSpPr>
      <xdr:spPr>
        <a:xfrm>
          <a:off x="2971800" y="2838450"/>
          <a:ext cx="295275" cy="1428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9</xdr:row>
      <xdr:rowOff>9525</xdr:rowOff>
    </xdr:from>
    <xdr:to>
      <xdr:col>11</xdr:col>
      <xdr:colOff>714375</xdr:colOff>
      <xdr:row>10</xdr:row>
      <xdr:rowOff>152400</xdr:rowOff>
    </xdr:to>
    <xdr:sp>
      <xdr:nvSpPr>
        <xdr:cNvPr id="3" name="円/楕円 3"/>
        <xdr:cNvSpPr>
          <a:spLocks/>
        </xdr:cNvSpPr>
      </xdr:nvSpPr>
      <xdr:spPr>
        <a:xfrm>
          <a:off x="5610225" y="2324100"/>
          <a:ext cx="704850" cy="3143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11</xdr:row>
      <xdr:rowOff>9525</xdr:rowOff>
    </xdr:from>
    <xdr:to>
      <xdr:col>12</xdr:col>
      <xdr:colOff>704850</xdr:colOff>
      <xdr:row>12</xdr:row>
      <xdr:rowOff>152400</xdr:rowOff>
    </xdr:to>
    <xdr:sp>
      <xdr:nvSpPr>
        <xdr:cNvPr id="4" name="円/楕円 4"/>
        <xdr:cNvSpPr>
          <a:spLocks/>
        </xdr:cNvSpPr>
      </xdr:nvSpPr>
      <xdr:spPr>
        <a:xfrm>
          <a:off x="6343650" y="2667000"/>
          <a:ext cx="695325" cy="3143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</xdr:rowOff>
    </xdr:from>
    <xdr:to>
      <xdr:col>4</xdr:col>
      <xdr:colOff>371475</xdr:colOff>
      <xdr:row>13</xdr:row>
      <xdr:rowOff>266700</xdr:rowOff>
    </xdr:to>
    <xdr:sp>
      <xdr:nvSpPr>
        <xdr:cNvPr id="5" name="円/楕円 5"/>
        <xdr:cNvSpPr>
          <a:spLocks/>
        </xdr:cNvSpPr>
      </xdr:nvSpPr>
      <xdr:spPr>
        <a:xfrm>
          <a:off x="1800225" y="3009900"/>
          <a:ext cx="752475" cy="2571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9525</xdr:rowOff>
    </xdr:from>
    <xdr:to>
      <xdr:col>10</xdr:col>
      <xdr:colOff>714375</xdr:colOff>
      <xdr:row>14</xdr:row>
      <xdr:rowOff>0</xdr:rowOff>
    </xdr:to>
    <xdr:sp>
      <xdr:nvSpPr>
        <xdr:cNvPr id="6" name="円/楕円 6"/>
        <xdr:cNvSpPr>
          <a:spLocks/>
        </xdr:cNvSpPr>
      </xdr:nvSpPr>
      <xdr:spPr>
        <a:xfrm>
          <a:off x="4876800" y="3009900"/>
          <a:ext cx="70485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9525</xdr:rowOff>
    </xdr:from>
    <xdr:to>
      <xdr:col>4</xdr:col>
      <xdr:colOff>371475</xdr:colOff>
      <xdr:row>14</xdr:row>
      <xdr:rowOff>257175</xdr:rowOff>
    </xdr:to>
    <xdr:sp>
      <xdr:nvSpPr>
        <xdr:cNvPr id="7" name="円/楕円 7"/>
        <xdr:cNvSpPr>
          <a:spLocks/>
        </xdr:cNvSpPr>
      </xdr:nvSpPr>
      <xdr:spPr>
        <a:xfrm>
          <a:off x="1800225" y="3286125"/>
          <a:ext cx="752475" cy="2476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14</xdr:row>
      <xdr:rowOff>9525</xdr:rowOff>
    </xdr:from>
    <xdr:to>
      <xdr:col>10</xdr:col>
      <xdr:colOff>704850</xdr:colOff>
      <xdr:row>14</xdr:row>
      <xdr:rowOff>266700</xdr:rowOff>
    </xdr:to>
    <xdr:sp>
      <xdr:nvSpPr>
        <xdr:cNvPr id="8" name="円/楕円 8"/>
        <xdr:cNvSpPr>
          <a:spLocks/>
        </xdr:cNvSpPr>
      </xdr:nvSpPr>
      <xdr:spPr>
        <a:xfrm>
          <a:off x="4876800" y="3286125"/>
          <a:ext cx="695325" cy="2571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9525</xdr:rowOff>
    </xdr:from>
    <xdr:to>
      <xdr:col>6</xdr:col>
      <xdr:colOff>371475</xdr:colOff>
      <xdr:row>15</xdr:row>
      <xdr:rowOff>266700</xdr:rowOff>
    </xdr:to>
    <xdr:sp>
      <xdr:nvSpPr>
        <xdr:cNvPr id="9" name="円/楕円 9"/>
        <xdr:cNvSpPr>
          <a:spLocks/>
        </xdr:cNvSpPr>
      </xdr:nvSpPr>
      <xdr:spPr>
        <a:xfrm>
          <a:off x="2581275" y="3562350"/>
          <a:ext cx="752475" cy="2571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</xdr:rowOff>
    </xdr:from>
    <xdr:to>
      <xdr:col>4</xdr:col>
      <xdr:colOff>371475</xdr:colOff>
      <xdr:row>16</xdr:row>
      <xdr:rowOff>266700</xdr:rowOff>
    </xdr:to>
    <xdr:sp>
      <xdr:nvSpPr>
        <xdr:cNvPr id="10" name="円/楕円 10"/>
        <xdr:cNvSpPr>
          <a:spLocks/>
        </xdr:cNvSpPr>
      </xdr:nvSpPr>
      <xdr:spPr>
        <a:xfrm>
          <a:off x="1800225" y="3838575"/>
          <a:ext cx="752475" cy="2571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14</xdr:row>
      <xdr:rowOff>9525</xdr:rowOff>
    </xdr:from>
    <xdr:to>
      <xdr:col>13</xdr:col>
      <xdr:colOff>704850</xdr:colOff>
      <xdr:row>14</xdr:row>
      <xdr:rowOff>266700</xdr:rowOff>
    </xdr:to>
    <xdr:sp>
      <xdr:nvSpPr>
        <xdr:cNvPr id="11" name="円/楕円 11"/>
        <xdr:cNvSpPr>
          <a:spLocks/>
        </xdr:cNvSpPr>
      </xdr:nvSpPr>
      <xdr:spPr>
        <a:xfrm>
          <a:off x="7077075" y="3286125"/>
          <a:ext cx="695325" cy="2571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15</xdr:row>
      <xdr:rowOff>9525</xdr:rowOff>
    </xdr:from>
    <xdr:to>
      <xdr:col>13</xdr:col>
      <xdr:colOff>704850</xdr:colOff>
      <xdr:row>15</xdr:row>
      <xdr:rowOff>266700</xdr:rowOff>
    </xdr:to>
    <xdr:sp>
      <xdr:nvSpPr>
        <xdr:cNvPr id="12" name="円/楕円 13"/>
        <xdr:cNvSpPr>
          <a:spLocks/>
        </xdr:cNvSpPr>
      </xdr:nvSpPr>
      <xdr:spPr>
        <a:xfrm>
          <a:off x="7077075" y="3562350"/>
          <a:ext cx="695325" cy="2571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11</xdr:row>
      <xdr:rowOff>28575</xdr:rowOff>
    </xdr:from>
    <xdr:to>
      <xdr:col>22</xdr:col>
      <xdr:colOff>323850</xdr:colOff>
      <xdr:row>13</xdr:row>
      <xdr:rowOff>238125</xdr:rowOff>
    </xdr:to>
    <xdr:sp>
      <xdr:nvSpPr>
        <xdr:cNvPr id="13" name="AutoShape 19"/>
        <xdr:cNvSpPr>
          <a:spLocks/>
        </xdr:cNvSpPr>
      </xdr:nvSpPr>
      <xdr:spPr>
        <a:xfrm>
          <a:off x="10868025" y="2686050"/>
          <a:ext cx="2924175" cy="552450"/>
        </a:xfrm>
        <a:prstGeom prst="wedgeRoundRectCallout">
          <a:avLst>
            <a:gd name="adj1" fmla="val -104638"/>
            <a:gd name="adj2" fmla="val 36884"/>
          </a:avLst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初回取引時 または 変更があった場合に記載してください。</a:t>
          </a:r>
        </a:p>
      </xdr:txBody>
    </xdr:sp>
    <xdr:clientData/>
  </xdr:twoCellAnchor>
  <xdr:twoCellAnchor>
    <xdr:from>
      <xdr:col>11</xdr:col>
      <xdr:colOff>219075</xdr:colOff>
      <xdr:row>25</xdr:row>
      <xdr:rowOff>209550</xdr:rowOff>
    </xdr:from>
    <xdr:to>
      <xdr:col>15</xdr:col>
      <xdr:colOff>514350</xdr:colOff>
      <xdr:row>29</xdr:row>
      <xdr:rowOff>47625</xdr:rowOff>
    </xdr:to>
    <xdr:sp>
      <xdr:nvSpPr>
        <xdr:cNvPr id="14" name="吹き出し: 角を丸めた四角形 35"/>
        <xdr:cNvSpPr>
          <a:spLocks/>
        </xdr:cNvSpPr>
      </xdr:nvSpPr>
      <xdr:spPr>
        <a:xfrm>
          <a:off x="5819775" y="6153150"/>
          <a:ext cx="3228975" cy="752475"/>
        </a:xfrm>
        <a:prstGeom prst="wedgeRoundRectCallout">
          <a:avLst>
            <a:gd name="adj1" fmla="val -39435"/>
            <a:gd name="adj2" fmla="val -106226"/>
          </a:avLst>
        </a:prstGeom>
        <a:solidFill>
          <a:srgbClr val="FFFFFF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数量、重量明細に関してましては、貴社仕様の別紙でも大丈夫です。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257175</xdr:colOff>
      <xdr:row>25</xdr:row>
      <xdr:rowOff>171450</xdr:rowOff>
    </xdr:from>
    <xdr:to>
      <xdr:col>10</xdr:col>
      <xdr:colOff>38100</xdr:colOff>
      <xdr:row>28</xdr:row>
      <xdr:rowOff>209550</xdr:rowOff>
    </xdr:to>
    <xdr:sp>
      <xdr:nvSpPr>
        <xdr:cNvPr id="15" name="吹き出し: 角を丸めた四角形 33"/>
        <xdr:cNvSpPr>
          <a:spLocks/>
        </xdr:cNvSpPr>
      </xdr:nvSpPr>
      <xdr:spPr>
        <a:xfrm>
          <a:off x="2828925" y="6115050"/>
          <a:ext cx="2076450" cy="723900"/>
        </a:xfrm>
        <a:prstGeom prst="wedgeRoundRectCallout">
          <a:avLst>
            <a:gd name="adj1" fmla="val -35537"/>
            <a:gd name="adj2" fmla="val -134972"/>
          </a:avLst>
        </a:prstGeom>
        <a:solidFill>
          <a:srgbClr val="FFFFFF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上記品名の番号を記載してください。
</a:t>
          </a:r>
        </a:p>
      </xdr:txBody>
    </xdr:sp>
    <xdr:clientData/>
  </xdr:twoCellAnchor>
  <xdr:twoCellAnchor>
    <xdr:from>
      <xdr:col>0</xdr:col>
      <xdr:colOff>381000</xdr:colOff>
      <xdr:row>26</xdr:row>
      <xdr:rowOff>66675</xdr:rowOff>
    </xdr:from>
    <xdr:to>
      <xdr:col>4</xdr:col>
      <xdr:colOff>238125</xdr:colOff>
      <xdr:row>30</xdr:row>
      <xdr:rowOff>114300</xdr:rowOff>
    </xdr:to>
    <xdr:sp>
      <xdr:nvSpPr>
        <xdr:cNvPr id="16" name="吹き出し: 角を丸めた四角形 34"/>
        <xdr:cNvSpPr>
          <a:spLocks/>
        </xdr:cNvSpPr>
      </xdr:nvSpPr>
      <xdr:spPr>
        <a:xfrm>
          <a:off x="381000" y="6238875"/>
          <a:ext cx="2038350" cy="962025"/>
        </a:xfrm>
        <a:prstGeom prst="wedgeRoundRectCallout">
          <a:avLst>
            <a:gd name="adj1" fmla="val 25388"/>
            <a:gd name="adj2" fmla="val -132625"/>
          </a:avLst>
        </a:prstGeom>
        <a:solidFill>
          <a:srgbClr val="FFFFFF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成績書、工程写真が必要な製品に〇を記載してください。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66"/>
  <sheetViews>
    <sheetView tabSelected="1" view="pageBreakPreview" zoomScale="85" zoomScaleNormal="85" zoomScaleSheetLayoutView="85" zoomScalePageLayoutView="0" workbookViewId="0" topLeftCell="A1">
      <selection activeCell="D5" sqref="D5:L6"/>
    </sheetView>
  </sheetViews>
  <sheetFormatPr defaultColWidth="8.75390625" defaultRowHeight="13.5"/>
  <cols>
    <col min="1" max="1" width="8.75390625" style="1" customWidth="1"/>
    <col min="2" max="2" width="9.625" style="1" customWidth="1"/>
    <col min="3" max="7" width="5.125" style="1" customWidth="1"/>
    <col min="8" max="8" width="9.625" style="1" customWidth="1"/>
    <col min="9" max="10" width="5.125" style="1" customWidth="1"/>
    <col min="11" max="19" width="9.625" style="1" customWidth="1"/>
    <col min="20" max="16384" width="8.75390625" style="1" customWidth="1"/>
  </cols>
  <sheetData>
    <row r="1" spans="2:19" ht="13.5" customHeight="1">
      <c r="B1" s="323" t="s">
        <v>95</v>
      </c>
      <c r="C1" s="323"/>
      <c r="D1" s="323"/>
      <c r="E1" s="323"/>
      <c r="F1" s="323"/>
      <c r="G1" s="323"/>
      <c r="H1" s="59"/>
      <c r="I1" s="59"/>
      <c r="J1" s="59"/>
      <c r="K1" s="59"/>
      <c r="L1" s="59"/>
      <c r="M1" s="59"/>
      <c r="N1" s="59"/>
      <c r="O1" s="59"/>
      <c r="P1" s="308" t="s">
        <v>97</v>
      </c>
      <c r="Q1" s="310"/>
      <c r="R1" s="311"/>
      <c r="S1" s="312"/>
    </row>
    <row r="2" spans="2:19" ht="13.5">
      <c r="B2" s="323"/>
      <c r="C2" s="323"/>
      <c r="D2" s="323"/>
      <c r="E2" s="323"/>
      <c r="F2" s="323"/>
      <c r="G2" s="323"/>
      <c r="H2" s="59"/>
      <c r="I2" s="59"/>
      <c r="J2" s="325" t="s">
        <v>96</v>
      </c>
      <c r="K2" s="325"/>
      <c r="L2" s="325"/>
      <c r="M2" s="325"/>
      <c r="N2" s="325"/>
      <c r="O2" s="59"/>
      <c r="P2" s="309"/>
      <c r="Q2" s="313"/>
      <c r="R2" s="314"/>
      <c r="S2" s="315"/>
    </row>
    <row r="3" spans="2:19" ht="18" customHeight="1">
      <c r="B3" s="324"/>
      <c r="C3" s="324"/>
      <c r="D3" s="324"/>
      <c r="E3" s="324"/>
      <c r="F3" s="324"/>
      <c r="G3" s="324"/>
      <c r="H3" s="60"/>
      <c r="I3" s="60"/>
      <c r="J3" s="326"/>
      <c r="K3" s="326"/>
      <c r="L3" s="326"/>
      <c r="M3" s="326"/>
      <c r="N3" s="326"/>
      <c r="O3" s="59"/>
      <c r="P3" s="85" t="s">
        <v>99</v>
      </c>
      <c r="Q3" s="316"/>
      <c r="R3" s="317"/>
      <c r="S3" s="318"/>
    </row>
    <row r="4" spans="2:19" ht="27.75" customHeight="1" thickBot="1">
      <c r="B4" s="319" t="s">
        <v>0</v>
      </c>
      <c r="C4" s="319"/>
      <c r="D4" s="320"/>
      <c r="E4" s="321"/>
      <c r="F4" s="321"/>
      <c r="G4" s="322"/>
      <c r="H4" s="88" t="s">
        <v>29</v>
      </c>
      <c r="I4" s="341"/>
      <c r="J4" s="342"/>
      <c r="K4" s="343"/>
      <c r="L4" s="87" t="s">
        <v>3</v>
      </c>
      <c r="M4" s="344"/>
      <c r="N4" s="345"/>
      <c r="O4" s="86" t="s">
        <v>98</v>
      </c>
      <c r="P4" s="163"/>
      <c r="Q4" s="163"/>
      <c r="R4" s="163"/>
      <c r="S4" s="163"/>
    </row>
    <row r="5" spans="2:19" ht="18" customHeight="1">
      <c r="B5" s="346" t="s">
        <v>1</v>
      </c>
      <c r="C5" s="347"/>
      <c r="D5" s="350"/>
      <c r="E5" s="351"/>
      <c r="F5" s="351"/>
      <c r="G5" s="351"/>
      <c r="H5" s="351"/>
      <c r="I5" s="352"/>
      <c r="J5" s="352"/>
      <c r="K5" s="352"/>
      <c r="L5" s="351"/>
      <c r="M5" s="355" t="s">
        <v>2</v>
      </c>
      <c r="N5" s="356" t="s">
        <v>44</v>
      </c>
      <c r="O5" s="357"/>
      <c r="P5" s="364"/>
      <c r="Q5" s="365"/>
      <c r="R5" s="365"/>
      <c r="S5" s="366"/>
    </row>
    <row r="6" spans="2:19" ht="18" customHeight="1" thickBot="1">
      <c r="B6" s="348"/>
      <c r="C6" s="349"/>
      <c r="D6" s="353"/>
      <c r="E6" s="354"/>
      <c r="F6" s="354"/>
      <c r="G6" s="354"/>
      <c r="H6" s="354"/>
      <c r="I6" s="354"/>
      <c r="J6" s="354"/>
      <c r="K6" s="354"/>
      <c r="L6" s="354"/>
      <c r="M6" s="355"/>
      <c r="N6" s="348" t="s">
        <v>30</v>
      </c>
      <c r="O6" s="367"/>
      <c r="P6" s="368"/>
      <c r="Q6" s="369"/>
      <c r="R6" s="369"/>
      <c r="S6" s="370"/>
    </row>
    <row r="7" spans="2:19" ht="27.75" customHeight="1" thickBot="1">
      <c r="B7" s="327" t="s">
        <v>4</v>
      </c>
      <c r="C7" s="328"/>
      <c r="D7" s="329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1"/>
    </row>
    <row r="8" spans="2:19" ht="27.75" customHeight="1" thickBot="1">
      <c r="B8" s="332" t="s">
        <v>54</v>
      </c>
      <c r="C8" s="333"/>
      <c r="D8" s="334"/>
      <c r="E8" s="330"/>
      <c r="F8" s="330"/>
      <c r="G8" s="330"/>
      <c r="H8" s="330"/>
      <c r="I8" s="330"/>
      <c r="J8" s="331"/>
      <c r="K8" s="89" t="s">
        <v>46</v>
      </c>
      <c r="L8" s="335"/>
      <c r="M8" s="336"/>
      <c r="N8" s="90" t="s">
        <v>47</v>
      </c>
      <c r="O8" s="337"/>
      <c r="P8" s="338"/>
      <c r="Q8" s="90" t="s">
        <v>48</v>
      </c>
      <c r="R8" s="339"/>
      <c r="S8" s="340"/>
    </row>
    <row r="9" spans="2:19" ht="27.75" customHeight="1" thickBot="1">
      <c r="B9" s="375" t="s">
        <v>53</v>
      </c>
      <c r="C9" s="376"/>
      <c r="D9" s="337"/>
      <c r="E9" s="377"/>
      <c r="F9" s="377"/>
      <c r="G9" s="377"/>
      <c r="H9" s="377"/>
      <c r="I9" s="377"/>
      <c r="J9" s="377"/>
      <c r="K9" s="338"/>
      <c r="L9" s="378" t="s">
        <v>33</v>
      </c>
      <c r="M9" s="379"/>
      <c r="N9" s="91" t="s">
        <v>35</v>
      </c>
      <c r="O9" s="92" t="s">
        <v>36</v>
      </c>
      <c r="P9" s="93" t="s">
        <v>37</v>
      </c>
      <c r="Q9" s="94" t="s">
        <v>38</v>
      </c>
      <c r="R9" s="94" t="s">
        <v>39</v>
      </c>
      <c r="S9" s="61"/>
    </row>
    <row r="10" spans="2:20" ht="13.5" customHeight="1">
      <c r="B10" s="380" t="s">
        <v>5</v>
      </c>
      <c r="C10" s="381"/>
      <c r="D10" s="384"/>
      <c r="E10" s="384"/>
      <c r="F10" s="384"/>
      <c r="G10" s="95" t="s">
        <v>32</v>
      </c>
      <c r="H10" s="386" t="s">
        <v>24</v>
      </c>
      <c r="I10" s="387"/>
      <c r="J10" s="390"/>
      <c r="K10" s="391"/>
      <c r="L10" s="394" t="s">
        <v>23</v>
      </c>
      <c r="M10" s="396" t="s">
        <v>34</v>
      </c>
      <c r="N10" s="358" t="s">
        <v>52</v>
      </c>
      <c r="O10" s="360" t="s">
        <v>52</v>
      </c>
      <c r="P10" s="360" t="s">
        <v>52</v>
      </c>
      <c r="Q10" s="362" t="s">
        <v>51</v>
      </c>
      <c r="R10" s="371" t="s">
        <v>51</v>
      </c>
      <c r="S10" s="373"/>
      <c r="T10" s="6"/>
    </row>
    <row r="11" spans="2:20" ht="13.5" customHeight="1" thickBot="1">
      <c r="B11" s="382"/>
      <c r="C11" s="383"/>
      <c r="D11" s="385"/>
      <c r="E11" s="385"/>
      <c r="F11" s="385"/>
      <c r="G11" s="96" t="s">
        <v>31</v>
      </c>
      <c r="H11" s="388"/>
      <c r="I11" s="389"/>
      <c r="J11" s="392"/>
      <c r="K11" s="393"/>
      <c r="L11" s="395"/>
      <c r="M11" s="397"/>
      <c r="N11" s="359"/>
      <c r="O11" s="361"/>
      <c r="P11" s="361"/>
      <c r="Q11" s="363"/>
      <c r="R11" s="372"/>
      <c r="S11" s="374"/>
      <c r="T11" s="6"/>
    </row>
    <row r="12" spans="2:20" ht="13.5" customHeight="1">
      <c r="B12" s="380" t="s">
        <v>6</v>
      </c>
      <c r="C12" s="381"/>
      <c r="D12" s="384"/>
      <c r="E12" s="384"/>
      <c r="F12" s="384"/>
      <c r="G12" s="97" t="s">
        <v>32</v>
      </c>
      <c r="H12" s="386" t="s">
        <v>45</v>
      </c>
      <c r="I12" s="387"/>
      <c r="J12" s="390"/>
      <c r="K12" s="391"/>
      <c r="L12" s="413" t="s">
        <v>23</v>
      </c>
      <c r="M12" s="415" t="s">
        <v>34</v>
      </c>
      <c r="N12" s="409" t="s">
        <v>52</v>
      </c>
      <c r="O12" s="410" t="s">
        <v>52</v>
      </c>
      <c r="P12" s="410" t="s">
        <v>52</v>
      </c>
      <c r="Q12" s="411" t="s">
        <v>51</v>
      </c>
      <c r="R12" s="371" t="s">
        <v>51</v>
      </c>
      <c r="S12" s="412"/>
      <c r="T12" s="6"/>
    </row>
    <row r="13" spans="2:20" ht="13.5" customHeight="1" thickBot="1">
      <c r="B13" s="382"/>
      <c r="C13" s="383"/>
      <c r="D13" s="385"/>
      <c r="E13" s="385"/>
      <c r="F13" s="385"/>
      <c r="G13" s="96" t="s">
        <v>31</v>
      </c>
      <c r="H13" s="388"/>
      <c r="I13" s="389"/>
      <c r="J13" s="392"/>
      <c r="K13" s="393"/>
      <c r="L13" s="414"/>
      <c r="M13" s="416"/>
      <c r="N13" s="359"/>
      <c r="O13" s="361"/>
      <c r="P13" s="361"/>
      <c r="Q13" s="363"/>
      <c r="R13" s="372"/>
      <c r="S13" s="374"/>
      <c r="T13" s="6"/>
    </row>
    <row r="14" spans="2:19" ht="21.75" customHeight="1" thickBot="1">
      <c r="B14" s="398" t="s">
        <v>93</v>
      </c>
      <c r="C14" s="399"/>
      <c r="D14" s="400" t="s">
        <v>7</v>
      </c>
      <c r="E14" s="401"/>
      <c r="F14" s="402" t="s">
        <v>8</v>
      </c>
      <c r="G14" s="400"/>
      <c r="H14" s="403" t="s">
        <v>92</v>
      </c>
      <c r="I14" s="404"/>
      <c r="J14" s="405"/>
      <c r="K14" s="98" t="s">
        <v>7</v>
      </c>
      <c r="L14" s="99" t="s">
        <v>8</v>
      </c>
      <c r="M14" s="403" t="s">
        <v>26</v>
      </c>
      <c r="N14" s="405"/>
      <c r="O14" s="406"/>
      <c r="P14" s="407"/>
      <c r="Q14" s="407"/>
      <c r="R14" s="407"/>
      <c r="S14" s="408"/>
    </row>
    <row r="15" spans="2:19" ht="21.75" customHeight="1" thickBot="1">
      <c r="B15" s="403" t="s">
        <v>9</v>
      </c>
      <c r="C15" s="405"/>
      <c r="D15" s="400" t="s">
        <v>7</v>
      </c>
      <c r="E15" s="401"/>
      <c r="F15" s="402" t="s">
        <v>8</v>
      </c>
      <c r="G15" s="400"/>
      <c r="H15" s="417" t="s">
        <v>49</v>
      </c>
      <c r="I15" s="418"/>
      <c r="J15" s="419"/>
      <c r="K15" s="100" t="s">
        <v>7</v>
      </c>
      <c r="L15" s="101" t="s">
        <v>8</v>
      </c>
      <c r="M15" s="102" t="s">
        <v>19</v>
      </c>
      <c r="N15" s="103" t="s">
        <v>7</v>
      </c>
      <c r="O15" s="107" t="s">
        <v>8</v>
      </c>
      <c r="P15" s="420"/>
      <c r="Q15" s="421"/>
      <c r="R15" s="421"/>
      <c r="S15" s="422"/>
    </row>
    <row r="16" spans="1:19" ht="21.75" customHeight="1" thickBot="1">
      <c r="A16" s="9"/>
      <c r="B16" s="423" t="s">
        <v>50</v>
      </c>
      <c r="C16" s="424"/>
      <c r="D16" s="400" t="s">
        <v>7</v>
      </c>
      <c r="E16" s="401"/>
      <c r="F16" s="402" t="s">
        <v>8</v>
      </c>
      <c r="G16" s="400"/>
      <c r="H16" s="403" t="s">
        <v>16</v>
      </c>
      <c r="I16" s="404"/>
      <c r="J16" s="405"/>
      <c r="K16" s="104" t="s">
        <v>27</v>
      </c>
      <c r="L16" s="105" t="s">
        <v>28</v>
      </c>
      <c r="M16" s="106" t="s">
        <v>18</v>
      </c>
      <c r="N16" s="104" t="s">
        <v>7</v>
      </c>
      <c r="O16" s="108" t="s">
        <v>8</v>
      </c>
      <c r="P16" s="425"/>
      <c r="Q16" s="426"/>
      <c r="R16" s="426"/>
      <c r="S16" s="427"/>
    </row>
    <row r="17" spans="2:19" ht="21.75" customHeight="1" thickBot="1">
      <c r="B17" s="403" t="s">
        <v>20</v>
      </c>
      <c r="C17" s="405"/>
      <c r="D17" s="443" t="s">
        <v>7</v>
      </c>
      <c r="E17" s="444"/>
      <c r="F17" s="445" t="s">
        <v>8</v>
      </c>
      <c r="G17" s="443"/>
      <c r="H17" s="446" t="s">
        <v>21</v>
      </c>
      <c r="I17" s="447"/>
      <c r="J17" s="448"/>
      <c r="K17" s="433"/>
      <c r="L17" s="434"/>
      <c r="M17" s="434"/>
      <c r="N17" s="434"/>
      <c r="O17" s="434"/>
      <c r="P17" s="434"/>
      <c r="Q17" s="434"/>
      <c r="R17" s="434"/>
      <c r="S17" s="435"/>
    </row>
    <row r="18" spans="2:19" ht="18.75" customHeight="1" thickBot="1">
      <c r="B18" s="109" t="s">
        <v>17</v>
      </c>
      <c r="C18" s="436" t="s">
        <v>40</v>
      </c>
      <c r="D18" s="436"/>
      <c r="E18" s="437" t="s">
        <v>41</v>
      </c>
      <c r="F18" s="437"/>
      <c r="G18" s="110" t="s">
        <v>25</v>
      </c>
      <c r="H18" s="438" t="s">
        <v>10</v>
      </c>
      <c r="I18" s="439"/>
      <c r="J18" s="439"/>
      <c r="K18" s="328"/>
      <c r="L18" s="111" t="s">
        <v>42</v>
      </c>
      <c r="M18" s="112" t="s">
        <v>43</v>
      </c>
      <c r="N18" s="113" t="s">
        <v>11</v>
      </c>
      <c r="O18" s="114" t="s">
        <v>12</v>
      </c>
      <c r="P18" s="440" t="s">
        <v>13</v>
      </c>
      <c r="Q18" s="441"/>
      <c r="R18" s="441"/>
      <c r="S18" s="442"/>
    </row>
    <row r="19" spans="2:19" ht="18" customHeight="1">
      <c r="B19" s="62" t="s">
        <v>177</v>
      </c>
      <c r="C19" s="428" t="s">
        <v>51</v>
      </c>
      <c r="D19" s="428"/>
      <c r="E19" s="428" t="s">
        <v>51</v>
      </c>
      <c r="F19" s="428"/>
      <c r="G19" s="63"/>
      <c r="H19" s="429"/>
      <c r="I19" s="430"/>
      <c r="J19" s="430"/>
      <c r="K19" s="430"/>
      <c r="L19" s="64"/>
      <c r="M19" s="157"/>
      <c r="N19" s="65"/>
      <c r="O19" s="160"/>
      <c r="P19" s="452"/>
      <c r="Q19" s="453"/>
      <c r="R19" s="453"/>
      <c r="S19" s="454"/>
    </row>
    <row r="20" spans="2:19" ht="18" customHeight="1">
      <c r="B20" s="62"/>
      <c r="C20" s="428" t="s">
        <v>51</v>
      </c>
      <c r="D20" s="428"/>
      <c r="E20" s="428" t="s">
        <v>51</v>
      </c>
      <c r="F20" s="428"/>
      <c r="G20" s="66"/>
      <c r="H20" s="431"/>
      <c r="I20" s="432"/>
      <c r="J20" s="432"/>
      <c r="K20" s="432"/>
      <c r="L20" s="67"/>
      <c r="M20" s="158"/>
      <c r="N20" s="68"/>
      <c r="O20" s="161"/>
      <c r="P20" s="449"/>
      <c r="Q20" s="450"/>
      <c r="R20" s="450"/>
      <c r="S20" s="451"/>
    </row>
    <row r="21" spans="2:19" ht="18" customHeight="1">
      <c r="B21" s="62"/>
      <c r="C21" s="428" t="s">
        <v>51</v>
      </c>
      <c r="D21" s="428"/>
      <c r="E21" s="428" t="s">
        <v>51</v>
      </c>
      <c r="F21" s="428"/>
      <c r="G21" s="66"/>
      <c r="H21" s="431"/>
      <c r="I21" s="432"/>
      <c r="J21" s="432"/>
      <c r="K21" s="432"/>
      <c r="L21" s="67"/>
      <c r="M21" s="158"/>
      <c r="N21" s="68"/>
      <c r="O21" s="161"/>
      <c r="P21" s="449"/>
      <c r="Q21" s="450"/>
      <c r="R21" s="450"/>
      <c r="S21" s="451"/>
    </row>
    <row r="22" spans="2:19" ht="18" customHeight="1">
      <c r="B22" s="62"/>
      <c r="C22" s="428" t="s">
        <v>51</v>
      </c>
      <c r="D22" s="428"/>
      <c r="E22" s="428" t="s">
        <v>51</v>
      </c>
      <c r="F22" s="428"/>
      <c r="G22" s="66"/>
      <c r="H22" s="431"/>
      <c r="I22" s="432"/>
      <c r="J22" s="432"/>
      <c r="K22" s="432"/>
      <c r="L22" s="67"/>
      <c r="M22" s="158"/>
      <c r="N22" s="68"/>
      <c r="O22" s="161"/>
      <c r="P22" s="449"/>
      <c r="Q22" s="450"/>
      <c r="R22" s="450"/>
      <c r="S22" s="451"/>
    </row>
    <row r="23" spans="2:19" ht="18" customHeight="1">
      <c r="B23" s="62"/>
      <c r="C23" s="428" t="s">
        <v>51</v>
      </c>
      <c r="D23" s="428"/>
      <c r="E23" s="428" t="s">
        <v>51</v>
      </c>
      <c r="F23" s="428"/>
      <c r="G23" s="66"/>
      <c r="H23" s="431"/>
      <c r="I23" s="432"/>
      <c r="J23" s="432"/>
      <c r="K23" s="432"/>
      <c r="L23" s="67"/>
      <c r="M23" s="158"/>
      <c r="N23" s="68"/>
      <c r="O23" s="161"/>
      <c r="P23" s="449"/>
      <c r="Q23" s="450"/>
      <c r="R23" s="450"/>
      <c r="S23" s="451"/>
    </row>
    <row r="24" spans="2:19" ht="18" customHeight="1">
      <c r="B24" s="62"/>
      <c r="C24" s="428" t="s">
        <v>51</v>
      </c>
      <c r="D24" s="428"/>
      <c r="E24" s="428" t="s">
        <v>51</v>
      </c>
      <c r="F24" s="428"/>
      <c r="G24" s="66"/>
      <c r="H24" s="431"/>
      <c r="I24" s="432"/>
      <c r="J24" s="432"/>
      <c r="K24" s="432"/>
      <c r="L24" s="67"/>
      <c r="M24" s="158"/>
      <c r="N24" s="68"/>
      <c r="O24" s="161"/>
      <c r="P24" s="449"/>
      <c r="Q24" s="450"/>
      <c r="R24" s="450"/>
      <c r="S24" s="451"/>
    </row>
    <row r="25" spans="2:19" ht="18" customHeight="1">
      <c r="B25" s="62"/>
      <c r="C25" s="428" t="s">
        <v>51</v>
      </c>
      <c r="D25" s="428"/>
      <c r="E25" s="428" t="s">
        <v>51</v>
      </c>
      <c r="F25" s="428"/>
      <c r="G25" s="66"/>
      <c r="H25" s="431"/>
      <c r="I25" s="432"/>
      <c r="J25" s="432"/>
      <c r="K25" s="432"/>
      <c r="L25" s="67"/>
      <c r="M25" s="158"/>
      <c r="N25" s="68"/>
      <c r="O25" s="161"/>
      <c r="P25" s="449"/>
      <c r="Q25" s="450"/>
      <c r="R25" s="450"/>
      <c r="S25" s="451"/>
    </row>
    <row r="26" spans="2:19" ht="18" customHeight="1">
      <c r="B26" s="62"/>
      <c r="C26" s="428" t="s">
        <v>51</v>
      </c>
      <c r="D26" s="428"/>
      <c r="E26" s="428" t="s">
        <v>51</v>
      </c>
      <c r="F26" s="428"/>
      <c r="G26" s="66"/>
      <c r="H26" s="431"/>
      <c r="I26" s="432"/>
      <c r="J26" s="432"/>
      <c r="K26" s="432"/>
      <c r="L26" s="67"/>
      <c r="M26" s="158"/>
      <c r="N26" s="68"/>
      <c r="O26" s="161"/>
      <c r="P26" s="449"/>
      <c r="Q26" s="450"/>
      <c r="R26" s="450"/>
      <c r="S26" s="451"/>
    </row>
    <row r="27" spans="2:19" ht="18" customHeight="1">
      <c r="B27" s="62"/>
      <c r="C27" s="428" t="s">
        <v>51</v>
      </c>
      <c r="D27" s="428"/>
      <c r="E27" s="428" t="s">
        <v>51</v>
      </c>
      <c r="F27" s="428"/>
      <c r="G27" s="66"/>
      <c r="H27" s="431"/>
      <c r="I27" s="432"/>
      <c r="J27" s="432"/>
      <c r="K27" s="432"/>
      <c r="L27" s="67"/>
      <c r="M27" s="158"/>
      <c r="N27" s="68"/>
      <c r="O27" s="161"/>
      <c r="P27" s="449"/>
      <c r="Q27" s="450"/>
      <c r="R27" s="450"/>
      <c r="S27" s="451"/>
    </row>
    <row r="28" spans="2:19" ht="18" customHeight="1">
      <c r="B28" s="62"/>
      <c r="C28" s="428" t="s">
        <v>51</v>
      </c>
      <c r="D28" s="428"/>
      <c r="E28" s="428" t="s">
        <v>51</v>
      </c>
      <c r="F28" s="428"/>
      <c r="G28" s="66"/>
      <c r="H28" s="431"/>
      <c r="I28" s="432"/>
      <c r="J28" s="432"/>
      <c r="K28" s="432"/>
      <c r="L28" s="67"/>
      <c r="M28" s="158"/>
      <c r="N28" s="68"/>
      <c r="O28" s="161"/>
      <c r="P28" s="449"/>
      <c r="Q28" s="450"/>
      <c r="R28" s="450"/>
      <c r="S28" s="451"/>
    </row>
    <row r="29" spans="2:19" ht="18" customHeight="1">
      <c r="B29" s="62"/>
      <c r="C29" s="428" t="s">
        <v>51</v>
      </c>
      <c r="D29" s="428"/>
      <c r="E29" s="428" t="s">
        <v>51</v>
      </c>
      <c r="F29" s="428"/>
      <c r="G29" s="66"/>
      <c r="H29" s="431"/>
      <c r="I29" s="432"/>
      <c r="J29" s="432"/>
      <c r="K29" s="432"/>
      <c r="L29" s="67"/>
      <c r="M29" s="158"/>
      <c r="N29" s="68"/>
      <c r="O29" s="161"/>
      <c r="P29" s="449"/>
      <c r="Q29" s="450"/>
      <c r="R29" s="450"/>
      <c r="S29" s="451"/>
    </row>
    <row r="30" spans="2:19" ht="18" customHeight="1">
      <c r="B30" s="62"/>
      <c r="C30" s="428" t="s">
        <v>51</v>
      </c>
      <c r="D30" s="428"/>
      <c r="E30" s="428" t="s">
        <v>51</v>
      </c>
      <c r="F30" s="428"/>
      <c r="G30" s="66"/>
      <c r="H30" s="431"/>
      <c r="I30" s="432"/>
      <c r="J30" s="432"/>
      <c r="K30" s="432"/>
      <c r="L30" s="67"/>
      <c r="M30" s="158"/>
      <c r="N30" s="68"/>
      <c r="O30" s="161"/>
      <c r="P30" s="449"/>
      <c r="Q30" s="450"/>
      <c r="R30" s="450"/>
      <c r="S30" s="451"/>
    </row>
    <row r="31" spans="2:19" ht="18" customHeight="1" thickBot="1">
      <c r="B31" s="62"/>
      <c r="C31" s="428" t="s">
        <v>51</v>
      </c>
      <c r="D31" s="428"/>
      <c r="E31" s="428" t="s">
        <v>51</v>
      </c>
      <c r="F31" s="428"/>
      <c r="G31" s="69"/>
      <c r="H31" s="476"/>
      <c r="I31" s="477"/>
      <c r="J31" s="477"/>
      <c r="K31" s="477"/>
      <c r="L31" s="70"/>
      <c r="M31" s="159"/>
      <c r="N31" s="71"/>
      <c r="O31" s="162"/>
      <c r="P31" s="473"/>
      <c r="Q31" s="474"/>
      <c r="R31" s="474"/>
      <c r="S31" s="475"/>
    </row>
    <row r="32" spans="2:19" ht="12" customHeight="1">
      <c r="B32" s="455" t="s">
        <v>14</v>
      </c>
      <c r="C32" s="456"/>
      <c r="D32" s="456"/>
      <c r="E32" s="457"/>
      <c r="F32" s="464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465"/>
      <c r="S32" s="466"/>
    </row>
    <row r="33" spans="2:19" ht="12" customHeight="1">
      <c r="B33" s="458"/>
      <c r="C33" s="459"/>
      <c r="D33" s="459"/>
      <c r="E33" s="460"/>
      <c r="F33" s="467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9"/>
    </row>
    <row r="34" spans="2:19" ht="12" customHeight="1">
      <c r="B34" s="458"/>
      <c r="C34" s="459"/>
      <c r="D34" s="459"/>
      <c r="E34" s="460"/>
      <c r="F34" s="467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9"/>
    </row>
    <row r="35" spans="2:19" ht="12" customHeight="1" thickBot="1">
      <c r="B35" s="461"/>
      <c r="C35" s="462"/>
      <c r="D35" s="462"/>
      <c r="E35" s="463"/>
      <c r="F35" s="470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2"/>
    </row>
    <row r="36" spans="2:19" s="6" customFormat="1" ht="1.5" customHeight="1"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</row>
    <row r="37" spans="2:19" ht="21.75" customHeight="1">
      <c r="B37" s="139" t="s">
        <v>156</v>
      </c>
      <c r="C37" s="480">
        <f>IF(M4="","",M4)</f>
      </c>
      <c r="D37" s="480"/>
      <c r="E37" s="481" t="s">
        <v>154</v>
      </c>
      <c r="F37" s="481"/>
      <c r="G37" s="482">
        <f>IF(D5="","",D5)</f>
      </c>
      <c r="H37" s="483"/>
      <c r="I37" s="483"/>
      <c r="J37" s="483"/>
      <c r="K37" s="484"/>
      <c r="L37" s="139" t="s">
        <v>158</v>
      </c>
      <c r="M37" s="142">
        <f>IF(D10="","",D10)</f>
      </c>
      <c r="N37" s="116" t="s">
        <v>155</v>
      </c>
      <c r="O37" s="143">
        <f>IF(D12="","",D12)</f>
      </c>
      <c r="P37" s="139" t="s">
        <v>157</v>
      </c>
      <c r="Q37" s="479">
        <f>IF(Q1="","",Q1)</f>
      </c>
      <c r="R37" s="479"/>
      <c r="S37" s="479"/>
    </row>
    <row r="38" spans="2:19" ht="21.75" customHeight="1" thickBot="1">
      <c r="B38" s="233" t="s">
        <v>54</v>
      </c>
      <c r="C38" s="233"/>
      <c r="D38" s="478">
        <f>IF(D8="","",D8)</f>
      </c>
      <c r="E38" s="478"/>
      <c r="F38" s="478"/>
      <c r="G38" s="478"/>
      <c r="H38" s="478"/>
      <c r="I38" s="478"/>
      <c r="J38" s="478"/>
      <c r="K38" s="115" t="s">
        <v>46</v>
      </c>
      <c r="L38" s="478">
        <f>IF(L8="","",L8)</f>
      </c>
      <c r="M38" s="478"/>
      <c r="N38" s="138" t="s">
        <v>47</v>
      </c>
      <c r="O38" s="485">
        <f>IF(O8="","",O8)</f>
      </c>
      <c r="P38" s="485"/>
      <c r="Q38" s="138" t="s">
        <v>48</v>
      </c>
      <c r="R38" s="478">
        <f>IF(R8="","",R8)</f>
      </c>
      <c r="S38" s="478"/>
    </row>
    <row r="39" spans="2:19" ht="21.75" customHeight="1" thickBot="1">
      <c r="B39" s="117"/>
      <c r="C39" s="118" t="s">
        <v>111</v>
      </c>
      <c r="D39" s="211" t="s">
        <v>112</v>
      </c>
      <c r="E39" s="222"/>
      <c r="F39" s="210" t="s">
        <v>113</v>
      </c>
      <c r="G39" s="211"/>
      <c r="H39" s="211"/>
      <c r="I39" s="211" t="s">
        <v>114</v>
      </c>
      <c r="J39" s="211"/>
      <c r="K39" s="211"/>
      <c r="L39" s="211" t="s">
        <v>115</v>
      </c>
      <c r="M39" s="211"/>
      <c r="N39" s="211" t="s">
        <v>116</v>
      </c>
      <c r="O39" s="211"/>
      <c r="P39" s="211" t="s">
        <v>169</v>
      </c>
      <c r="Q39" s="290"/>
      <c r="R39" s="119" t="s">
        <v>117</v>
      </c>
      <c r="S39" s="120" t="s">
        <v>118</v>
      </c>
    </row>
    <row r="40" spans="2:19" ht="21.75" customHeight="1">
      <c r="B40" s="205" t="s">
        <v>119</v>
      </c>
      <c r="C40" s="121">
        <v>1</v>
      </c>
      <c r="D40" s="223"/>
      <c r="E40" s="224"/>
      <c r="F40" s="212" t="s">
        <v>120</v>
      </c>
      <c r="G40" s="212"/>
      <c r="H40" s="213"/>
      <c r="I40" s="201" t="s">
        <v>172</v>
      </c>
      <c r="J40" s="202"/>
      <c r="K40" s="202"/>
      <c r="L40" s="272" t="s">
        <v>121</v>
      </c>
      <c r="M40" s="272"/>
      <c r="N40" s="195" t="s">
        <v>171</v>
      </c>
      <c r="O40" s="196"/>
      <c r="P40" s="285" t="s">
        <v>170</v>
      </c>
      <c r="Q40" s="286"/>
      <c r="R40" s="164"/>
      <c r="S40" s="72"/>
    </row>
    <row r="41" spans="2:19" ht="21.75" customHeight="1">
      <c r="B41" s="206"/>
      <c r="C41" s="122">
        <v>2</v>
      </c>
      <c r="D41" s="208"/>
      <c r="E41" s="209"/>
      <c r="F41" s="214" t="s">
        <v>120</v>
      </c>
      <c r="G41" s="214"/>
      <c r="H41" s="215"/>
      <c r="I41" s="201" t="s">
        <v>172</v>
      </c>
      <c r="J41" s="202"/>
      <c r="K41" s="202"/>
      <c r="L41" s="289" t="s">
        <v>121</v>
      </c>
      <c r="M41" s="289"/>
      <c r="N41" s="195" t="s">
        <v>171</v>
      </c>
      <c r="O41" s="196"/>
      <c r="P41" s="297" t="s">
        <v>170</v>
      </c>
      <c r="Q41" s="298"/>
      <c r="R41" s="165"/>
      <c r="S41" s="73"/>
    </row>
    <row r="42" spans="2:19" ht="21.75" customHeight="1" thickBot="1">
      <c r="B42" s="207"/>
      <c r="C42" s="123">
        <v>3</v>
      </c>
      <c r="D42" s="220"/>
      <c r="E42" s="221"/>
      <c r="F42" s="216" t="s">
        <v>120</v>
      </c>
      <c r="G42" s="216"/>
      <c r="H42" s="217"/>
      <c r="I42" s="226" t="s">
        <v>172</v>
      </c>
      <c r="J42" s="227"/>
      <c r="K42" s="227"/>
      <c r="L42" s="233" t="s">
        <v>121</v>
      </c>
      <c r="M42" s="233"/>
      <c r="N42" s="199" t="s">
        <v>171</v>
      </c>
      <c r="O42" s="200"/>
      <c r="P42" s="299" t="s">
        <v>170</v>
      </c>
      <c r="Q42" s="300"/>
      <c r="R42" s="166"/>
      <c r="S42" s="74"/>
    </row>
    <row r="43" spans="2:19" ht="21.75" customHeight="1">
      <c r="B43" s="279" t="s">
        <v>122</v>
      </c>
      <c r="C43" s="124">
        <v>1</v>
      </c>
      <c r="D43" s="239"/>
      <c r="E43" s="240"/>
      <c r="F43" s="274" t="s">
        <v>123</v>
      </c>
      <c r="G43" s="274"/>
      <c r="H43" s="275"/>
      <c r="I43" s="201" t="s">
        <v>172</v>
      </c>
      <c r="J43" s="202"/>
      <c r="K43" s="202"/>
      <c r="L43" s="272" t="s">
        <v>124</v>
      </c>
      <c r="M43" s="272"/>
      <c r="N43" s="195" t="s">
        <v>171</v>
      </c>
      <c r="O43" s="196"/>
      <c r="P43" s="285" t="s">
        <v>170</v>
      </c>
      <c r="Q43" s="286"/>
      <c r="R43" s="167"/>
      <c r="S43" s="72"/>
    </row>
    <row r="44" spans="2:19" ht="21.75" customHeight="1">
      <c r="B44" s="280"/>
      <c r="C44" s="122">
        <v>2</v>
      </c>
      <c r="D44" s="208"/>
      <c r="E44" s="209"/>
      <c r="F44" s="214" t="s">
        <v>123</v>
      </c>
      <c r="G44" s="214"/>
      <c r="H44" s="215"/>
      <c r="I44" s="201" t="s">
        <v>172</v>
      </c>
      <c r="J44" s="202"/>
      <c r="K44" s="202"/>
      <c r="L44" s="289" t="s">
        <v>124</v>
      </c>
      <c r="M44" s="289"/>
      <c r="N44" s="195" t="s">
        <v>171</v>
      </c>
      <c r="O44" s="196"/>
      <c r="P44" s="287" t="s">
        <v>170</v>
      </c>
      <c r="Q44" s="288"/>
      <c r="R44" s="168"/>
      <c r="S44" s="73"/>
    </row>
    <row r="45" spans="2:19" ht="21.75" customHeight="1" thickBot="1">
      <c r="B45" s="281"/>
      <c r="C45" s="123">
        <v>3</v>
      </c>
      <c r="D45" s="220"/>
      <c r="E45" s="221"/>
      <c r="F45" s="216" t="s">
        <v>123</v>
      </c>
      <c r="G45" s="216"/>
      <c r="H45" s="217"/>
      <c r="I45" s="226" t="s">
        <v>172</v>
      </c>
      <c r="J45" s="227"/>
      <c r="K45" s="227"/>
      <c r="L45" s="233" t="s">
        <v>124</v>
      </c>
      <c r="M45" s="233"/>
      <c r="N45" s="199" t="s">
        <v>171</v>
      </c>
      <c r="O45" s="200"/>
      <c r="P45" s="287" t="s">
        <v>170</v>
      </c>
      <c r="Q45" s="288"/>
      <c r="R45" s="169"/>
      <c r="S45" s="74"/>
    </row>
    <row r="46" spans="2:19" ht="21.75" customHeight="1">
      <c r="B46" s="282" t="s">
        <v>125</v>
      </c>
      <c r="C46" s="124">
        <v>1</v>
      </c>
      <c r="D46" s="239"/>
      <c r="E46" s="240"/>
      <c r="F46" s="271" t="s">
        <v>173</v>
      </c>
      <c r="G46" s="272"/>
      <c r="H46" s="272"/>
      <c r="I46" s="197" t="s">
        <v>174</v>
      </c>
      <c r="J46" s="198"/>
      <c r="K46" s="198"/>
      <c r="L46" s="272" t="s">
        <v>121</v>
      </c>
      <c r="M46" s="272"/>
      <c r="N46" s="195" t="s">
        <v>171</v>
      </c>
      <c r="O46" s="196"/>
      <c r="P46" s="285" t="s">
        <v>170</v>
      </c>
      <c r="Q46" s="286"/>
      <c r="R46" s="164"/>
      <c r="S46" s="72"/>
    </row>
    <row r="47" spans="2:19" ht="21.75" customHeight="1">
      <c r="B47" s="283"/>
      <c r="C47" s="122">
        <v>2</v>
      </c>
      <c r="D47" s="208"/>
      <c r="E47" s="209"/>
      <c r="F47" s="215" t="s">
        <v>126</v>
      </c>
      <c r="G47" s="289"/>
      <c r="H47" s="289"/>
      <c r="I47" s="197" t="s">
        <v>174</v>
      </c>
      <c r="J47" s="198"/>
      <c r="K47" s="198"/>
      <c r="L47" s="289" t="s">
        <v>121</v>
      </c>
      <c r="M47" s="289"/>
      <c r="N47" s="195" t="s">
        <v>171</v>
      </c>
      <c r="O47" s="196"/>
      <c r="P47" s="287" t="s">
        <v>170</v>
      </c>
      <c r="Q47" s="288"/>
      <c r="R47" s="165"/>
      <c r="S47" s="73"/>
    </row>
    <row r="48" spans="2:19" ht="21.75" customHeight="1" thickBot="1">
      <c r="B48" s="284"/>
      <c r="C48" s="123">
        <v>3</v>
      </c>
      <c r="D48" s="220"/>
      <c r="E48" s="221"/>
      <c r="F48" s="217" t="s">
        <v>126</v>
      </c>
      <c r="G48" s="233"/>
      <c r="H48" s="233"/>
      <c r="I48" s="197" t="s">
        <v>174</v>
      </c>
      <c r="J48" s="198"/>
      <c r="K48" s="198"/>
      <c r="L48" s="233" t="s">
        <v>121</v>
      </c>
      <c r="M48" s="233"/>
      <c r="N48" s="195" t="s">
        <v>171</v>
      </c>
      <c r="O48" s="196"/>
      <c r="P48" s="287" t="s">
        <v>170</v>
      </c>
      <c r="Q48" s="288"/>
      <c r="R48" s="166"/>
      <c r="S48" s="74"/>
    </row>
    <row r="49" spans="2:19" ht="21.75" customHeight="1" thickBot="1">
      <c r="B49" s="125"/>
      <c r="C49" s="126" t="s">
        <v>111</v>
      </c>
      <c r="D49" s="204" t="s">
        <v>112</v>
      </c>
      <c r="E49" s="234"/>
      <c r="F49" s="232" t="s">
        <v>127</v>
      </c>
      <c r="G49" s="203"/>
      <c r="H49" s="203"/>
      <c r="I49" s="203" t="s">
        <v>128</v>
      </c>
      <c r="J49" s="203"/>
      <c r="K49" s="203"/>
      <c r="L49" s="203" t="s">
        <v>166</v>
      </c>
      <c r="M49" s="203"/>
      <c r="N49" s="203" t="s">
        <v>167</v>
      </c>
      <c r="O49" s="203"/>
      <c r="P49" s="203" t="s">
        <v>168</v>
      </c>
      <c r="Q49" s="204"/>
      <c r="R49" s="129" t="s">
        <v>117</v>
      </c>
      <c r="S49" s="130" t="s">
        <v>118</v>
      </c>
    </row>
    <row r="50" spans="2:19" ht="21.75" customHeight="1">
      <c r="B50" s="259" t="s">
        <v>129</v>
      </c>
      <c r="C50" s="124">
        <v>1</v>
      </c>
      <c r="D50" s="239"/>
      <c r="E50" s="240"/>
      <c r="F50" s="274" t="s">
        <v>130</v>
      </c>
      <c r="G50" s="274"/>
      <c r="H50" s="275"/>
      <c r="I50" s="237" t="s">
        <v>171</v>
      </c>
      <c r="J50" s="238"/>
      <c r="K50" s="238"/>
      <c r="L50" s="151" t="s">
        <v>164</v>
      </c>
      <c r="M50" s="153" t="s">
        <v>165</v>
      </c>
      <c r="N50" s="151" t="s">
        <v>164</v>
      </c>
      <c r="O50" s="153" t="s">
        <v>165</v>
      </c>
      <c r="P50" s="151" t="s">
        <v>164</v>
      </c>
      <c r="Q50" s="153" t="s">
        <v>165</v>
      </c>
      <c r="R50" s="170"/>
      <c r="S50" s="75"/>
    </row>
    <row r="51" spans="2:19" ht="21.75" customHeight="1">
      <c r="B51" s="206"/>
      <c r="C51" s="122">
        <v>2</v>
      </c>
      <c r="D51" s="208"/>
      <c r="E51" s="209"/>
      <c r="F51" s="214" t="s">
        <v>130</v>
      </c>
      <c r="G51" s="214"/>
      <c r="H51" s="215"/>
      <c r="I51" s="195" t="s">
        <v>171</v>
      </c>
      <c r="J51" s="196"/>
      <c r="K51" s="196"/>
      <c r="L51" s="152" t="s">
        <v>164</v>
      </c>
      <c r="M51" s="155" t="s">
        <v>165</v>
      </c>
      <c r="N51" s="152" t="s">
        <v>164</v>
      </c>
      <c r="O51" s="155" t="s">
        <v>165</v>
      </c>
      <c r="P51" s="152" t="s">
        <v>164</v>
      </c>
      <c r="Q51" s="156" t="s">
        <v>165</v>
      </c>
      <c r="R51" s="165"/>
      <c r="S51" s="76"/>
    </row>
    <row r="52" spans="2:19" ht="21.75" customHeight="1" thickBot="1">
      <c r="B52" s="207"/>
      <c r="C52" s="123">
        <v>3</v>
      </c>
      <c r="D52" s="220"/>
      <c r="E52" s="221"/>
      <c r="F52" s="216" t="s">
        <v>130</v>
      </c>
      <c r="G52" s="216"/>
      <c r="H52" s="217"/>
      <c r="I52" s="195" t="s">
        <v>171</v>
      </c>
      <c r="J52" s="196"/>
      <c r="K52" s="196"/>
      <c r="L52" s="150" t="s">
        <v>164</v>
      </c>
      <c r="M52" s="154" t="s">
        <v>165</v>
      </c>
      <c r="N52" s="150" t="s">
        <v>164</v>
      </c>
      <c r="O52" s="154" t="s">
        <v>165</v>
      </c>
      <c r="P52" s="150" t="s">
        <v>164</v>
      </c>
      <c r="Q52" s="154" t="s">
        <v>165</v>
      </c>
      <c r="R52" s="166"/>
      <c r="S52" s="77"/>
    </row>
    <row r="53" spans="2:19" ht="21.75" customHeight="1">
      <c r="B53" s="256" t="s">
        <v>131</v>
      </c>
      <c r="C53" s="304">
        <v>1</v>
      </c>
      <c r="D53" s="239"/>
      <c r="E53" s="240"/>
      <c r="F53" s="266" t="s">
        <v>132</v>
      </c>
      <c r="G53" s="267"/>
      <c r="H53" s="124" t="s">
        <v>133</v>
      </c>
      <c r="I53" s="301"/>
      <c r="J53" s="301"/>
      <c r="K53" s="147"/>
      <c r="L53" s="136"/>
      <c r="M53" s="136"/>
      <c r="N53" s="136"/>
      <c r="O53" s="194" t="s">
        <v>134</v>
      </c>
      <c r="P53" s="194"/>
      <c r="Q53" s="174">
        <f>IF(I53=0,"",AVERAGE(I53:N53))</f>
      </c>
      <c r="R53" s="144">
        <f>IF(E54="","",IF(Q53="","",IF(ROUND(Q53,0)&gt;=E54,"合",IF(ROUND(Q53,0)&lt;E54,"否",""))))</f>
      </c>
      <c r="S53" s="179"/>
    </row>
    <row r="54" spans="2:19" ht="21.75" customHeight="1">
      <c r="B54" s="257"/>
      <c r="C54" s="305"/>
      <c r="D54" s="140" t="s">
        <v>178</v>
      </c>
      <c r="E54" s="141"/>
      <c r="F54" s="268"/>
      <c r="G54" s="263"/>
      <c r="H54" s="122" t="s">
        <v>135</v>
      </c>
      <c r="I54" s="302"/>
      <c r="J54" s="302"/>
      <c r="K54" s="148"/>
      <c r="L54" s="133"/>
      <c r="M54" s="133"/>
      <c r="N54" s="133"/>
      <c r="O54" s="192" t="s">
        <v>136</v>
      </c>
      <c r="P54" s="192"/>
      <c r="Q54" s="175">
        <f aca="true" t="shared" si="0" ref="Q54:Q61">IF(I54=0,"",AVERAGE(I54:N54))</f>
      </c>
      <c r="R54" s="146">
        <f>IF(E54="","",IF(Q54="","",IF(ROUND(Q54,0)&gt;=E54,"合",IF(ROUND(Q54,0)&lt;E54,"否",""))))</f>
      </c>
      <c r="S54" s="78"/>
    </row>
    <row r="55" spans="2:19" ht="21.75" customHeight="1" thickBot="1">
      <c r="B55" s="257"/>
      <c r="C55" s="305"/>
      <c r="D55" s="254"/>
      <c r="E55" s="255"/>
      <c r="F55" s="269"/>
      <c r="G55" s="270"/>
      <c r="H55" s="123" t="s">
        <v>137</v>
      </c>
      <c r="I55" s="252"/>
      <c r="J55" s="252"/>
      <c r="K55" s="149"/>
      <c r="L55" s="134"/>
      <c r="M55" s="134"/>
      <c r="N55" s="134"/>
      <c r="O55" s="225" t="s">
        <v>138</v>
      </c>
      <c r="P55" s="225"/>
      <c r="Q55" s="175">
        <f t="shared" si="0"/>
      </c>
      <c r="R55" s="145">
        <f>IF(E54="","",IF(Q55="","",IF(ROUND(Q55,0)&gt;=E54,"合",IF(ROUND(Q55,0)&lt;E54,"否",""))))</f>
      </c>
      <c r="S55" s="79"/>
    </row>
    <row r="56" spans="2:19" ht="21.75" customHeight="1">
      <c r="B56" s="257"/>
      <c r="C56" s="305">
        <v>2</v>
      </c>
      <c r="D56" s="223"/>
      <c r="E56" s="224"/>
      <c r="F56" s="266" t="s">
        <v>132</v>
      </c>
      <c r="G56" s="267"/>
      <c r="H56" s="124" t="s">
        <v>133</v>
      </c>
      <c r="I56" s="301"/>
      <c r="J56" s="301"/>
      <c r="K56" s="147"/>
      <c r="L56" s="136"/>
      <c r="M56" s="136"/>
      <c r="N56" s="136"/>
      <c r="O56" s="194" t="s">
        <v>134</v>
      </c>
      <c r="P56" s="194"/>
      <c r="Q56" s="174">
        <f t="shared" si="0"/>
      </c>
      <c r="R56" s="144">
        <f>IF(E57="","",IF(Q56="","",IF(ROUND(Q56,0)&gt;=E57,"合",IF(ROUND(Q56,0)&lt;E57,"否",""))))</f>
      </c>
      <c r="S56" s="80"/>
    </row>
    <row r="57" spans="2:19" ht="21.75" customHeight="1">
      <c r="B57" s="257"/>
      <c r="C57" s="305"/>
      <c r="D57" s="140" t="s">
        <v>178</v>
      </c>
      <c r="E57" s="141"/>
      <c r="F57" s="268"/>
      <c r="G57" s="263"/>
      <c r="H57" s="122" t="s">
        <v>135</v>
      </c>
      <c r="I57" s="302"/>
      <c r="J57" s="302"/>
      <c r="K57" s="148"/>
      <c r="L57" s="133"/>
      <c r="M57" s="133"/>
      <c r="N57" s="133"/>
      <c r="O57" s="192" t="s">
        <v>136</v>
      </c>
      <c r="P57" s="192"/>
      <c r="Q57" s="175">
        <f t="shared" si="0"/>
      </c>
      <c r="R57" s="146">
        <f>IF(E57="","",IF(Q57="","",IF(ROUND(Q57,0)&gt;=E57,"合",IF(ROUND(Q57,0)&lt;E57,"否",""))))</f>
      </c>
      <c r="S57" s="78"/>
    </row>
    <row r="58" spans="2:19" ht="21.75" customHeight="1" thickBot="1">
      <c r="B58" s="257"/>
      <c r="C58" s="305"/>
      <c r="D58" s="254"/>
      <c r="E58" s="255"/>
      <c r="F58" s="269"/>
      <c r="G58" s="270"/>
      <c r="H58" s="123" t="s">
        <v>137</v>
      </c>
      <c r="I58" s="252"/>
      <c r="J58" s="252"/>
      <c r="K58" s="149"/>
      <c r="L58" s="134"/>
      <c r="M58" s="134"/>
      <c r="N58" s="134"/>
      <c r="O58" s="225" t="s">
        <v>138</v>
      </c>
      <c r="P58" s="225"/>
      <c r="Q58" s="175">
        <f t="shared" si="0"/>
      </c>
      <c r="R58" s="145">
        <f>IF(E57="","",IF(Q58="","",IF(ROUND(Q58,0)&gt;=E57,"合",IF(ROUND(Q58,0)&lt;E57,"否",""))))</f>
      </c>
      <c r="S58" s="81"/>
    </row>
    <row r="59" spans="2:19" ht="21.75" customHeight="1">
      <c r="B59" s="257"/>
      <c r="C59" s="305">
        <v>3</v>
      </c>
      <c r="D59" s="223"/>
      <c r="E59" s="224"/>
      <c r="F59" s="260" t="s">
        <v>132</v>
      </c>
      <c r="G59" s="261"/>
      <c r="H59" s="121" t="s">
        <v>133</v>
      </c>
      <c r="I59" s="303"/>
      <c r="J59" s="303"/>
      <c r="K59" s="137"/>
      <c r="L59" s="135"/>
      <c r="M59" s="135"/>
      <c r="N59" s="135"/>
      <c r="O59" s="293" t="s">
        <v>134</v>
      </c>
      <c r="P59" s="293"/>
      <c r="Q59" s="174">
        <f t="shared" si="0"/>
      </c>
      <c r="R59" s="144">
        <f>IF(E60="","",IF(Q59="","",IF(ROUND(Q59,0)&gt;=E60,"合",IF(ROUND(Q59,0)&lt;E60,"否",""))))</f>
      </c>
      <c r="S59" s="80"/>
    </row>
    <row r="60" spans="2:19" ht="21.75" customHeight="1">
      <c r="B60" s="257"/>
      <c r="C60" s="305"/>
      <c r="D60" s="140" t="s">
        <v>178</v>
      </c>
      <c r="E60" s="141"/>
      <c r="F60" s="262"/>
      <c r="G60" s="263"/>
      <c r="H60" s="122" t="s">
        <v>135</v>
      </c>
      <c r="I60" s="302"/>
      <c r="J60" s="302"/>
      <c r="K60" s="148"/>
      <c r="L60" s="133"/>
      <c r="M60" s="133"/>
      <c r="N60" s="133"/>
      <c r="O60" s="192" t="s">
        <v>136</v>
      </c>
      <c r="P60" s="192"/>
      <c r="Q60" s="175">
        <f t="shared" si="0"/>
      </c>
      <c r="R60" s="176">
        <f>IF(E60="","",IF(Q60="","",IF(ROUND(Q60,0)&gt;=E60,"合",IF(ROUND(Q60,0)&lt;E60,"否",""))))</f>
      </c>
      <c r="S60" s="82"/>
    </row>
    <row r="61" spans="2:19" ht="21.75" customHeight="1" thickBot="1">
      <c r="B61" s="258"/>
      <c r="C61" s="307"/>
      <c r="D61" s="228"/>
      <c r="E61" s="229"/>
      <c r="F61" s="264"/>
      <c r="G61" s="265"/>
      <c r="H61" s="128" t="s">
        <v>137</v>
      </c>
      <c r="I61" s="306"/>
      <c r="J61" s="306"/>
      <c r="K61" s="178"/>
      <c r="L61" s="180"/>
      <c r="M61" s="180"/>
      <c r="N61" s="180"/>
      <c r="O61" s="193" t="s">
        <v>138</v>
      </c>
      <c r="P61" s="193"/>
      <c r="Q61" s="181">
        <f t="shared" si="0"/>
      </c>
      <c r="R61" s="182">
        <f>IF(E60="","",IF(Q61="","",IF(ROUND(Q61,0)&gt;=E60,"合",IF(ROUND(Q61,0)&lt;E60,"否",""))))</f>
      </c>
      <c r="S61" s="83"/>
    </row>
    <row r="62" spans="2:19" ht="12" customHeight="1">
      <c r="B62" s="177"/>
      <c r="C62" s="183"/>
      <c r="D62" s="248"/>
      <c r="E62" s="249"/>
      <c r="F62" s="245" t="s">
        <v>180</v>
      </c>
      <c r="G62" s="246"/>
      <c r="H62" s="246"/>
      <c r="I62" s="246"/>
      <c r="J62" s="246"/>
      <c r="K62" s="247"/>
      <c r="L62" s="294" t="s">
        <v>181</v>
      </c>
      <c r="M62" s="295"/>
      <c r="N62" s="295"/>
      <c r="O62" s="295"/>
      <c r="P62" s="295"/>
      <c r="Q62" s="295"/>
      <c r="R62" s="296"/>
      <c r="S62" s="189"/>
    </row>
    <row r="63" spans="2:19" ht="21.75" customHeight="1">
      <c r="B63" s="256" t="s">
        <v>139</v>
      </c>
      <c r="C63" s="127">
        <v>1</v>
      </c>
      <c r="D63" s="250"/>
      <c r="E63" s="251"/>
      <c r="F63" s="278" t="s">
        <v>140</v>
      </c>
      <c r="G63" s="277"/>
      <c r="H63" s="131" t="s">
        <v>141</v>
      </c>
      <c r="I63" s="276" t="s">
        <v>159</v>
      </c>
      <c r="J63" s="277"/>
      <c r="K63" s="131" t="s">
        <v>143</v>
      </c>
      <c r="L63" s="131" t="s">
        <v>160</v>
      </c>
      <c r="M63" s="131" t="s">
        <v>145</v>
      </c>
      <c r="N63" s="131" t="s">
        <v>161</v>
      </c>
      <c r="O63" s="131" t="s">
        <v>162</v>
      </c>
      <c r="P63" s="131" t="s">
        <v>148</v>
      </c>
      <c r="Q63" s="131" t="s">
        <v>149</v>
      </c>
      <c r="R63" s="185" t="s">
        <v>163</v>
      </c>
      <c r="S63" s="190"/>
    </row>
    <row r="64" spans="2:19" ht="21.75" customHeight="1">
      <c r="B64" s="257"/>
      <c r="C64" s="128">
        <v>2</v>
      </c>
      <c r="D64" s="208"/>
      <c r="E64" s="209"/>
      <c r="F64" s="218" t="s">
        <v>140</v>
      </c>
      <c r="G64" s="219"/>
      <c r="H64" s="132" t="s">
        <v>141</v>
      </c>
      <c r="I64" s="253" t="s">
        <v>142</v>
      </c>
      <c r="J64" s="219"/>
      <c r="K64" s="132" t="s">
        <v>143</v>
      </c>
      <c r="L64" s="132" t="s">
        <v>144</v>
      </c>
      <c r="M64" s="132" t="s">
        <v>145</v>
      </c>
      <c r="N64" s="132" t="s">
        <v>146</v>
      </c>
      <c r="O64" s="132" t="s">
        <v>147</v>
      </c>
      <c r="P64" s="132" t="s">
        <v>148</v>
      </c>
      <c r="Q64" s="132" t="s">
        <v>149</v>
      </c>
      <c r="R64" s="186" t="s">
        <v>150</v>
      </c>
      <c r="S64" s="184"/>
    </row>
    <row r="65" spans="2:19" ht="21.75" customHeight="1" thickBot="1">
      <c r="B65" s="258"/>
      <c r="C65" s="123">
        <v>3</v>
      </c>
      <c r="D65" s="220"/>
      <c r="E65" s="221"/>
      <c r="F65" s="273" t="s">
        <v>140</v>
      </c>
      <c r="G65" s="242"/>
      <c r="H65" s="187" t="s">
        <v>141</v>
      </c>
      <c r="I65" s="241" t="s">
        <v>142</v>
      </c>
      <c r="J65" s="242"/>
      <c r="K65" s="187" t="s">
        <v>143</v>
      </c>
      <c r="L65" s="187" t="s">
        <v>144</v>
      </c>
      <c r="M65" s="187" t="s">
        <v>145</v>
      </c>
      <c r="N65" s="187" t="s">
        <v>146</v>
      </c>
      <c r="O65" s="187" t="s">
        <v>147</v>
      </c>
      <c r="P65" s="187" t="s">
        <v>148</v>
      </c>
      <c r="Q65" s="187" t="s">
        <v>149</v>
      </c>
      <c r="R65" s="188" t="s">
        <v>150</v>
      </c>
      <c r="S65" s="184"/>
    </row>
    <row r="66" spans="2:19" ht="21.75" customHeight="1" thickBot="1">
      <c r="B66" s="235" t="s">
        <v>151</v>
      </c>
      <c r="C66" s="232"/>
      <c r="D66" s="230"/>
      <c r="E66" s="231"/>
      <c r="F66" s="235" t="s">
        <v>152</v>
      </c>
      <c r="G66" s="236"/>
      <c r="H66" s="232"/>
      <c r="I66" s="243" t="s">
        <v>175</v>
      </c>
      <c r="J66" s="244"/>
      <c r="K66" s="172" t="s">
        <v>176</v>
      </c>
      <c r="L66" s="203" t="s">
        <v>153</v>
      </c>
      <c r="M66" s="203"/>
      <c r="N66" s="171" t="s">
        <v>175</v>
      </c>
      <c r="O66" s="173" t="s">
        <v>176</v>
      </c>
      <c r="P66" s="291"/>
      <c r="Q66" s="292"/>
      <c r="R66" s="292"/>
      <c r="S66" s="84"/>
    </row>
  </sheetData>
  <sheetProtection/>
  <mergeCells count="268">
    <mergeCell ref="R38:S38"/>
    <mergeCell ref="Q37:S37"/>
    <mergeCell ref="C37:D37"/>
    <mergeCell ref="E37:F37"/>
    <mergeCell ref="G37:K37"/>
    <mergeCell ref="B38:C38"/>
    <mergeCell ref="D38:J38"/>
    <mergeCell ref="L38:M38"/>
    <mergeCell ref="O38:P38"/>
    <mergeCell ref="B32:E35"/>
    <mergeCell ref="F32:S35"/>
    <mergeCell ref="C29:D29"/>
    <mergeCell ref="E29:F29"/>
    <mergeCell ref="H29:K29"/>
    <mergeCell ref="C30:D30"/>
    <mergeCell ref="E30:F30"/>
    <mergeCell ref="H30:K30"/>
    <mergeCell ref="P29:S29"/>
    <mergeCell ref="P30:S30"/>
    <mergeCell ref="P31:S31"/>
    <mergeCell ref="C31:D31"/>
    <mergeCell ref="E31:F31"/>
    <mergeCell ref="H31:K31"/>
    <mergeCell ref="P23:S23"/>
    <mergeCell ref="P26:S26"/>
    <mergeCell ref="P28:S28"/>
    <mergeCell ref="C23:D23"/>
    <mergeCell ref="E23:F23"/>
    <mergeCell ref="H23:K23"/>
    <mergeCell ref="C24:D24"/>
    <mergeCell ref="E24:F24"/>
    <mergeCell ref="H24:K24"/>
    <mergeCell ref="P24:S24"/>
    <mergeCell ref="C27:D27"/>
    <mergeCell ref="E27:F27"/>
    <mergeCell ref="H27:K27"/>
    <mergeCell ref="C28:D28"/>
    <mergeCell ref="E28:F28"/>
    <mergeCell ref="H28:K28"/>
    <mergeCell ref="C25:D25"/>
    <mergeCell ref="E25:F25"/>
    <mergeCell ref="H25:K25"/>
    <mergeCell ref="C26:D26"/>
    <mergeCell ref="E26:F26"/>
    <mergeCell ref="H26:K26"/>
    <mergeCell ref="P25:S25"/>
    <mergeCell ref="P27:S27"/>
    <mergeCell ref="C22:D22"/>
    <mergeCell ref="E22:F22"/>
    <mergeCell ref="H22:K22"/>
    <mergeCell ref="P21:S21"/>
    <mergeCell ref="P22:S22"/>
    <mergeCell ref="P19:S19"/>
    <mergeCell ref="P20:S20"/>
    <mergeCell ref="C21:D21"/>
    <mergeCell ref="E21:F21"/>
    <mergeCell ref="H21:K21"/>
    <mergeCell ref="C19:D19"/>
    <mergeCell ref="E19:F19"/>
    <mergeCell ref="H19:K19"/>
    <mergeCell ref="C20:D20"/>
    <mergeCell ref="E20:F20"/>
    <mergeCell ref="H20:K20"/>
    <mergeCell ref="K17:S17"/>
    <mergeCell ref="C18:D18"/>
    <mergeCell ref="E18:F18"/>
    <mergeCell ref="H18:K18"/>
    <mergeCell ref="P18:S18"/>
    <mergeCell ref="B17:C17"/>
    <mergeCell ref="D17:E17"/>
    <mergeCell ref="F17:G17"/>
    <mergeCell ref="H17:J17"/>
    <mergeCell ref="B15:C15"/>
    <mergeCell ref="D15:E15"/>
    <mergeCell ref="F15:G15"/>
    <mergeCell ref="H15:J15"/>
    <mergeCell ref="P15:S15"/>
    <mergeCell ref="B16:C16"/>
    <mergeCell ref="D16:E16"/>
    <mergeCell ref="F16:G16"/>
    <mergeCell ref="H16:J16"/>
    <mergeCell ref="P16:S16"/>
    <mergeCell ref="O14:S14"/>
    <mergeCell ref="N12:N13"/>
    <mergeCell ref="O12:O13"/>
    <mergeCell ref="P12:P13"/>
    <mergeCell ref="Q12:Q13"/>
    <mergeCell ref="R12:R13"/>
    <mergeCell ref="S12:S13"/>
    <mergeCell ref="L12:L13"/>
    <mergeCell ref="M12:M13"/>
    <mergeCell ref="B14:C14"/>
    <mergeCell ref="D14:E14"/>
    <mergeCell ref="F14:G14"/>
    <mergeCell ref="H14:J14"/>
    <mergeCell ref="M14:N14"/>
    <mergeCell ref="B12:C13"/>
    <mergeCell ref="D12:F13"/>
    <mergeCell ref="H12:I13"/>
    <mergeCell ref="J12:K13"/>
    <mergeCell ref="Q10:Q11"/>
    <mergeCell ref="P5:S5"/>
    <mergeCell ref="N6:O6"/>
    <mergeCell ref="P6:S6"/>
    <mergeCell ref="R10:R11"/>
    <mergeCell ref="S10:S11"/>
    <mergeCell ref="B9:C9"/>
    <mergeCell ref="D9:K9"/>
    <mergeCell ref="L9:M9"/>
    <mergeCell ref="B10:C11"/>
    <mergeCell ref="D10:F11"/>
    <mergeCell ref="H10:I11"/>
    <mergeCell ref="J10:K11"/>
    <mergeCell ref="L10:L11"/>
    <mergeCell ref="M10:M11"/>
    <mergeCell ref="C59:C61"/>
    <mergeCell ref="P1:P2"/>
    <mergeCell ref="Q1:S2"/>
    <mergeCell ref="Q3:S3"/>
    <mergeCell ref="B4:C4"/>
    <mergeCell ref="D4:G4"/>
    <mergeCell ref="B1:G3"/>
    <mergeCell ref="J2:N3"/>
    <mergeCell ref="B7:C7"/>
    <mergeCell ref="D7:S7"/>
    <mergeCell ref="B8:C8"/>
    <mergeCell ref="D8:J8"/>
    <mergeCell ref="L8:M8"/>
    <mergeCell ref="O8:P8"/>
    <mergeCell ref="R8:S8"/>
    <mergeCell ref="I4:K4"/>
    <mergeCell ref="M4:N4"/>
    <mergeCell ref="B5:C6"/>
    <mergeCell ref="D5:L6"/>
    <mergeCell ref="M5:M6"/>
    <mergeCell ref="N5:O5"/>
    <mergeCell ref="N10:N11"/>
    <mergeCell ref="O10:O11"/>
    <mergeCell ref="P10:P11"/>
    <mergeCell ref="I39:K39"/>
    <mergeCell ref="I40:K40"/>
    <mergeCell ref="P40:Q40"/>
    <mergeCell ref="P41:Q41"/>
    <mergeCell ref="P42:Q42"/>
    <mergeCell ref="P43:Q43"/>
    <mergeCell ref="P44:Q44"/>
    <mergeCell ref="N40:O40"/>
    <mergeCell ref="I56:J56"/>
    <mergeCell ref="L40:M40"/>
    <mergeCell ref="L41:M41"/>
    <mergeCell ref="L42:M42"/>
    <mergeCell ref="L43:M43"/>
    <mergeCell ref="I46:K46"/>
    <mergeCell ref="I53:J53"/>
    <mergeCell ref="I54:J54"/>
    <mergeCell ref="N39:O39"/>
    <mergeCell ref="P39:Q39"/>
    <mergeCell ref="P47:Q47"/>
    <mergeCell ref="P48:Q48"/>
    <mergeCell ref="P66:R66"/>
    <mergeCell ref="L66:M66"/>
    <mergeCell ref="O58:P58"/>
    <mergeCell ref="O59:P59"/>
    <mergeCell ref="N41:O41"/>
    <mergeCell ref="L49:M49"/>
    <mergeCell ref="L39:M39"/>
    <mergeCell ref="L62:R62"/>
    <mergeCell ref="D46:E46"/>
    <mergeCell ref="D47:E47"/>
    <mergeCell ref="N44:O44"/>
    <mergeCell ref="D42:E42"/>
    <mergeCell ref="L44:M44"/>
    <mergeCell ref="L45:M45"/>
    <mergeCell ref="L46:M46"/>
    <mergeCell ref="L47:M47"/>
    <mergeCell ref="D44:E44"/>
    <mergeCell ref="B66:C66"/>
    <mergeCell ref="B63:B65"/>
    <mergeCell ref="B50:B52"/>
    <mergeCell ref="I52:K52"/>
    <mergeCell ref="D50:E50"/>
    <mergeCell ref="D51:E51"/>
    <mergeCell ref="D52:E52"/>
    <mergeCell ref="F59:G61"/>
    <mergeCell ref="F53:G55"/>
    <mergeCell ref="B53:B61"/>
    <mergeCell ref="F65:G65"/>
    <mergeCell ref="F50:H50"/>
    <mergeCell ref="F51:H51"/>
    <mergeCell ref="F52:H52"/>
    <mergeCell ref="I63:J63"/>
    <mergeCell ref="F63:G63"/>
    <mergeCell ref="I57:J57"/>
    <mergeCell ref="I59:J59"/>
    <mergeCell ref="C53:C55"/>
    <mergeCell ref="I60:J60"/>
    <mergeCell ref="I61:J61"/>
    <mergeCell ref="F56:G58"/>
    <mergeCell ref="C56:C58"/>
    <mergeCell ref="D56:E56"/>
    <mergeCell ref="D66:E66"/>
    <mergeCell ref="I48:K48"/>
    <mergeCell ref="F49:H49"/>
    <mergeCell ref="I49:K49"/>
    <mergeCell ref="F48:H48"/>
    <mergeCell ref="D48:E48"/>
    <mergeCell ref="D49:E49"/>
    <mergeCell ref="F66:H66"/>
    <mergeCell ref="I50:K50"/>
    <mergeCell ref="D53:E53"/>
    <mergeCell ref="I65:J65"/>
    <mergeCell ref="I66:J66"/>
    <mergeCell ref="F62:K62"/>
    <mergeCell ref="D62:E63"/>
    <mergeCell ref="I58:J58"/>
    <mergeCell ref="I55:J55"/>
    <mergeCell ref="I64:J64"/>
    <mergeCell ref="D55:E55"/>
    <mergeCell ref="D58:E58"/>
    <mergeCell ref="D59:E59"/>
    <mergeCell ref="F64:G64"/>
    <mergeCell ref="D64:E64"/>
    <mergeCell ref="D65:E65"/>
    <mergeCell ref="N43:O43"/>
    <mergeCell ref="D39:E39"/>
    <mergeCell ref="D40:E40"/>
    <mergeCell ref="I41:K41"/>
    <mergeCell ref="O54:P54"/>
    <mergeCell ref="O55:P55"/>
    <mergeCell ref="I45:K45"/>
    <mergeCell ref="D61:E61"/>
    <mergeCell ref="F46:H46"/>
    <mergeCell ref="I42:K42"/>
    <mergeCell ref="F44:H44"/>
    <mergeCell ref="F45:H45"/>
    <mergeCell ref="N45:O45"/>
    <mergeCell ref="P46:Q46"/>
    <mergeCell ref="N48:O48"/>
    <mergeCell ref="P45:Q45"/>
    <mergeCell ref="D45:E45"/>
    <mergeCell ref="F43:H43"/>
    <mergeCell ref="L48:M48"/>
    <mergeCell ref="D43:E43"/>
    <mergeCell ref="F47:H47"/>
    <mergeCell ref="S62:S63"/>
    <mergeCell ref="B36:S36"/>
    <mergeCell ref="O60:P60"/>
    <mergeCell ref="O61:P61"/>
    <mergeCell ref="O56:P56"/>
    <mergeCell ref="I51:K51"/>
    <mergeCell ref="I47:K47"/>
    <mergeCell ref="N42:O42"/>
    <mergeCell ref="O57:P57"/>
    <mergeCell ref="I43:K43"/>
    <mergeCell ref="N49:O49"/>
    <mergeCell ref="P49:Q49"/>
    <mergeCell ref="I44:K44"/>
    <mergeCell ref="N46:O46"/>
    <mergeCell ref="N47:O47"/>
    <mergeCell ref="O53:P53"/>
    <mergeCell ref="B40:B42"/>
    <mergeCell ref="D41:E41"/>
    <mergeCell ref="F39:H39"/>
    <mergeCell ref="F40:H40"/>
    <mergeCell ref="F41:H41"/>
    <mergeCell ref="F42:H42"/>
    <mergeCell ref="B43:B45"/>
    <mergeCell ref="B46:B48"/>
  </mergeCells>
  <dataValidations count="4">
    <dataValidation type="list" allowBlank="1" showInputMessage="1" sqref="Q10:R10 Q12:R12">
      <formula1>"　,○"</formula1>
    </dataValidation>
    <dataValidation type="list" allowBlank="1" showInputMessage="1" showErrorMessage="1" sqref="C19:F31">
      <formula1>"　,○"</formula1>
    </dataValidation>
    <dataValidation type="list" allowBlank="1" showInputMessage="1" showErrorMessage="1" sqref="B19:B31">
      <formula1>"HDZT 77,HDZT 70,HDZT 63,HDZT 56,HDZT 49,HDZT  ,　,"</formula1>
    </dataValidation>
    <dataValidation type="list" allowBlank="1" showInputMessage="1" showErrorMessage="1" sqref="E54 E57 E60">
      <formula1>"77,70,63,56,49,"</formula1>
    </dataValidation>
  </dataValidations>
  <printOptions horizontalCentered="1" verticalCentered="1"/>
  <pageMargins left="0" right="0" top="0" bottom="0" header="0" footer="0"/>
  <pageSetup blackAndWhite="1" fitToHeight="1" fitToWidth="1" horizontalDpi="600" verticalDpi="600" orientation="portrait" paperSize="8" r:id="rId3"/>
  <headerFooter>
    <firstHeader>&amp;L&amp;22入出荷工程管理表&amp;C&amp;"ＭＳ Ｐゴシック,太字"株式会社デンロコーポレーション行き</firstHeader>
  </headerFooter>
  <rowBreaks count="1" manualBreakCount="1">
    <brk id="35" min="1" max="18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7"/>
  <sheetViews>
    <sheetView zoomScale="85" zoomScaleNormal="85" zoomScalePageLayoutView="0" workbookViewId="0" topLeftCell="A1">
      <selection activeCell="B19" sqref="B19"/>
    </sheetView>
  </sheetViews>
  <sheetFormatPr defaultColWidth="8.75390625" defaultRowHeight="13.5"/>
  <cols>
    <col min="1" max="1" width="8.75390625" style="1" customWidth="1"/>
    <col min="2" max="2" width="9.625" style="1" customWidth="1"/>
    <col min="3" max="7" width="5.125" style="1" customWidth="1"/>
    <col min="8" max="8" width="9.625" style="1" customWidth="1"/>
    <col min="9" max="10" width="5.125" style="1" customWidth="1"/>
    <col min="11" max="19" width="9.625" style="1" customWidth="1"/>
    <col min="20" max="16384" width="8.75390625" style="1" customWidth="1"/>
  </cols>
  <sheetData>
    <row r="1" spans="2:19" ht="13.5" customHeight="1">
      <c r="B1" s="625" t="s">
        <v>95</v>
      </c>
      <c r="C1" s="626"/>
      <c r="D1" s="626"/>
      <c r="E1" s="626"/>
      <c r="F1" s="626"/>
      <c r="G1" s="626"/>
      <c r="H1" s="44"/>
      <c r="I1" s="44"/>
      <c r="J1" s="44"/>
      <c r="K1" s="44"/>
      <c r="L1" s="44"/>
      <c r="M1" s="44"/>
      <c r="N1" s="44"/>
      <c r="O1" s="44"/>
      <c r="P1" s="631" t="s">
        <v>97</v>
      </c>
      <c r="Q1" s="633"/>
      <c r="R1" s="634"/>
      <c r="S1" s="635"/>
    </row>
    <row r="2" spans="2:19" ht="13.5">
      <c r="B2" s="627"/>
      <c r="C2" s="628"/>
      <c r="D2" s="628"/>
      <c r="E2" s="628"/>
      <c r="F2" s="628"/>
      <c r="G2" s="628"/>
      <c r="H2" s="45"/>
      <c r="I2" s="45"/>
      <c r="J2" s="639" t="s">
        <v>96</v>
      </c>
      <c r="K2" s="639"/>
      <c r="L2" s="639"/>
      <c r="M2" s="639"/>
      <c r="N2" s="639"/>
      <c r="O2" s="45"/>
      <c r="P2" s="632"/>
      <c r="Q2" s="636"/>
      <c r="R2" s="637"/>
      <c r="S2" s="638"/>
    </row>
    <row r="3" spans="2:19" ht="18" customHeight="1">
      <c r="B3" s="629"/>
      <c r="C3" s="630"/>
      <c r="D3" s="630"/>
      <c r="E3" s="630"/>
      <c r="F3" s="630"/>
      <c r="G3" s="630"/>
      <c r="H3" s="38"/>
      <c r="I3" s="38"/>
      <c r="J3" s="640"/>
      <c r="K3" s="640"/>
      <c r="L3" s="640"/>
      <c r="M3" s="640"/>
      <c r="N3" s="640"/>
      <c r="O3" s="38"/>
      <c r="P3" s="39" t="s">
        <v>99</v>
      </c>
      <c r="Q3" s="641"/>
      <c r="R3" s="642"/>
      <c r="S3" s="643"/>
    </row>
    <row r="4" spans="2:19" ht="18" customHeight="1" thickBot="1">
      <c r="B4" s="647" t="s">
        <v>0</v>
      </c>
      <c r="C4" s="647"/>
      <c r="D4" s="648"/>
      <c r="E4" s="649"/>
      <c r="F4" s="649"/>
      <c r="G4" s="650"/>
      <c r="H4" s="43" t="s">
        <v>29</v>
      </c>
      <c r="I4" s="651"/>
      <c r="J4" s="652"/>
      <c r="K4" s="653"/>
      <c r="L4" s="42" t="s">
        <v>3</v>
      </c>
      <c r="M4" s="654"/>
      <c r="N4" s="655"/>
      <c r="O4" s="40" t="s">
        <v>98</v>
      </c>
      <c r="P4" s="41"/>
      <c r="Q4" s="41"/>
      <c r="R4" s="41"/>
      <c r="S4" s="41"/>
    </row>
    <row r="5" spans="2:19" ht="18" customHeight="1">
      <c r="B5" s="612" t="s">
        <v>1</v>
      </c>
      <c r="C5" s="613"/>
      <c r="D5" s="615" t="s">
        <v>91</v>
      </c>
      <c r="E5" s="616"/>
      <c r="F5" s="616"/>
      <c r="G5" s="616"/>
      <c r="H5" s="616"/>
      <c r="I5" s="616"/>
      <c r="J5" s="616"/>
      <c r="K5" s="616"/>
      <c r="L5" s="616"/>
      <c r="M5" s="506" t="s">
        <v>2</v>
      </c>
      <c r="N5" s="582" t="s">
        <v>44</v>
      </c>
      <c r="O5" s="583"/>
      <c r="P5" s="606" t="s">
        <v>90</v>
      </c>
      <c r="Q5" s="607"/>
      <c r="R5" s="607"/>
      <c r="S5" s="608"/>
    </row>
    <row r="6" spans="2:19" ht="18" customHeight="1" thickBot="1">
      <c r="B6" s="584"/>
      <c r="C6" s="614"/>
      <c r="D6" s="617"/>
      <c r="E6" s="618"/>
      <c r="F6" s="618"/>
      <c r="G6" s="618"/>
      <c r="H6" s="618"/>
      <c r="I6" s="618"/>
      <c r="J6" s="618"/>
      <c r="K6" s="618"/>
      <c r="L6" s="618"/>
      <c r="M6" s="507"/>
      <c r="N6" s="584" t="s">
        <v>30</v>
      </c>
      <c r="O6" s="585"/>
      <c r="P6" s="609" t="s">
        <v>89</v>
      </c>
      <c r="Q6" s="610"/>
      <c r="R6" s="610"/>
      <c r="S6" s="611"/>
    </row>
    <row r="7" spans="2:19" ht="27.75" customHeight="1" thickBot="1">
      <c r="B7" s="619" t="s">
        <v>4</v>
      </c>
      <c r="C7" s="620"/>
      <c r="D7" s="508" t="s">
        <v>88</v>
      </c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10"/>
    </row>
    <row r="8" spans="2:19" ht="27.75" customHeight="1" thickBot="1">
      <c r="B8" s="621" t="s">
        <v>87</v>
      </c>
      <c r="C8" s="622"/>
      <c r="D8" s="586" t="s">
        <v>86</v>
      </c>
      <c r="E8" s="587"/>
      <c r="F8" s="587"/>
      <c r="G8" s="587"/>
      <c r="H8" s="587"/>
      <c r="I8" s="587"/>
      <c r="J8" s="588"/>
      <c r="K8" s="25" t="s">
        <v>46</v>
      </c>
      <c r="L8" s="496" t="s">
        <v>85</v>
      </c>
      <c r="M8" s="497"/>
      <c r="N8" s="26" t="s">
        <v>47</v>
      </c>
      <c r="O8" s="496" t="s">
        <v>84</v>
      </c>
      <c r="P8" s="497"/>
      <c r="Q8" s="26" t="s">
        <v>48</v>
      </c>
      <c r="R8" s="589" t="s">
        <v>83</v>
      </c>
      <c r="S8" s="590"/>
    </row>
    <row r="9" spans="2:19" ht="27.75" customHeight="1" thickBot="1">
      <c r="B9" s="604" t="s">
        <v>82</v>
      </c>
      <c r="C9" s="605"/>
      <c r="D9" s="496" t="s">
        <v>15</v>
      </c>
      <c r="E9" s="498"/>
      <c r="F9" s="498"/>
      <c r="G9" s="498"/>
      <c r="H9" s="498"/>
      <c r="I9" s="498"/>
      <c r="J9" s="498"/>
      <c r="K9" s="497"/>
      <c r="L9" s="515" t="s">
        <v>33</v>
      </c>
      <c r="M9" s="516"/>
      <c r="N9" s="27" t="s">
        <v>81</v>
      </c>
      <c r="O9" s="28" t="s">
        <v>36</v>
      </c>
      <c r="P9" s="29" t="s">
        <v>37</v>
      </c>
      <c r="Q9" s="30" t="s">
        <v>38</v>
      </c>
      <c r="R9" s="30" t="s">
        <v>39</v>
      </c>
      <c r="S9" s="14"/>
    </row>
    <row r="10" spans="2:20" ht="13.5" customHeight="1">
      <c r="B10" s="598" t="s">
        <v>5</v>
      </c>
      <c r="C10" s="599"/>
      <c r="D10" s="602">
        <v>44581</v>
      </c>
      <c r="E10" s="602"/>
      <c r="F10" s="602"/>
      <c r="G10" s="10" t="s">
        <v>79</v>
      </c>
      <c r="H10" s="492" t="s">
        <v>24</v>
      </c>
      <c r="I10" s="493"/>
      <c r="J10" s="488"/>
      <c r="K10" s="489"/>
      <c r="L10" s="594" t="s">
        <v>23</v>
      </c>
      <c r="M10" s="591" t="s">
        <v>78</v>
      </c>
      <c r="N10" s="501"/>
      <c r="O10" s="499">
        <v>2</v>
      </c>
      <c r="P10" s="499">
        <v>1</v>
      </c>
      <c r="Q10" s="593" t="s">
        <v>51</v>
      </c>
      <c r="R10" s="519" t="s">
        <v>61</v>
      </c>
      <c r="S10" s="521"/>
      <c r="T10" s="6"/>
    </row>
    <row r="11" spans="2:20" ht="13.5" customHeight="1" thickBot="1">
      <c r="B11" s="600"/>
      <c r="C11" s="601"/>
      <c r="D11" s="603"/>
      <c r="E11" s="603"/>
      <c r="F11" s="603"/>
      <c r="G11" s="11" t="s">
        <v>80</v>
      </c>
      <c r="H11" s="494"/>
      <c r="I11" s="495"/>
      <c r="J11" s="490"/>
      <c r="K11" s="491"/>
      <c r="L11" s="595"/>
      <c r="M11" s="592"/>
      <c r="N11" s="502"/>
      <c r="O11" s="500"/>
      <c r="P11" s="500"/>
      <c r="Q11" s="518"/>
      <c r="R11" s="520"/>
      <c r="S11" s="487"/>
      <c r="T11" s="6"/>
    </row>
    <row r="12" spans="2:20" ht="13.5" customHeight="1">
      <c r="B12" s="598" t="s">
        <v>6</v>
      </c>
      <c r="C12" s="599"/>
      <c r="D12" s="602">
        <v>44588</v>
      </c>
      <c r="E12" s="602"/>
      <c r="F12" s="602"/>
      <c r="G12" s="12" t="s">
        <v>79</v>
      </c>
      <c r="H12" s="492" t="s">
        <v>45</v>
      </c>
      <c r="I12" s="493"/>
      <c r="J12" s="488">
        <v>44589</v>
      </c>
      <c r="K12" s="489"/>
      <c r="L12" s="511" t="s">
        <v>23</v>
      </c>
      <c r="M12" s="513" t="s">
        <v>78</v>
      </c>
      <c r="N12" s="597"/>
      <c r="O12" s="596">
        <v>2</v>
      </c>
      <c r="P12" s="596">
        <v>1</v>
      </c>
      <c r="Q12" s="517" t="s">
        <v>51</v>
      </c>
      <c r="R12" s="519" t="s">
        <v>61</v>
      </c>
      <c r="S12" s="486"/>
      <c r="T12" s="6"/>
    </row>
    <row r="13" spans="2:20" ht="13.5" customHeight="1" thickBot="1">
      <c r="B13" s="600"/>
      <c r="C13" s="601"/>
      <c r="D13" s="603"/>
      <c r="E13" s="603"/>
      <c r="F13" s="603"/>
      <c r="G13" s="11" t="s">
        <v>77</v>
      </c>
      <c r="H13" s="494"/>
      <c r="I13" s="495"/>
      <c r="J13" s="490"/>
      <c r="K13" s="491"/>
      <c r="L13" s="512"/>
      <c r="M13" s="514"/>
      <c r="N13" s="502"/>
      <c r="O13" s="500"/>
      <c r="P13" s="500"/>
      <c r="Q13" s="518"/>
      <c r="R13" s="520"/>
      <c r="S13" s="487"/>
      <c r="T13" s="6"/>
    </row>
    <row r="14" spans="2:19" ht="21.75" customHeight="1" thickBot="1">
      <c r="B14" s="623" t="s">
        <v>93</v>
      </c>
      <c r="C14" s="624"/>
      <c r="D14" s="531" t="s">
        <v>7</v>
      </c>
      <c r="E14" s="532"/>
      <c r="F14" s="530" t="s">
        <v>8</v>
      </c>
      <c r="G14" s="531"/>
      <c r="H14" s="554" t="s">
        <v>94</v>
      </c>
      <c r="I14" s="568"/>
      <c r="J14" s="555"/>
      <c r="K14" s="4" t="s">
        <v>7</v>
      </c>
      <c r="L14" s="15" t="s">
        <v>8</v>
      </c>
      <c r="M14" s="554" t="s">
        <v>76</v>
      </c>
      <c r="N14" s="555"/>
      <c r="O14" s="508" t="s">
        <v>75</v>
      </c>
      <c r="P14" s="509"/>
      <c r="Q14" s="509"/>
      <c r="R14" s="509"/>
      <c r="S14" s="510"/>
    </row>
    <row r="15" spans="2:19" ht="21.75" customHeight="1" thickBot="1">
      <c r="B15" s="554" t="s">
        <v>9</v>
      </c>
      <c r="C15" s="555"/>
      <c r="D15" s="531" t="s">
        <v>7</v>
      </c>
      <c r="E15" s="532"/>
      <c r="F15" s="530" t="s">
        <v>8</v>
      </c>
      <c r="G15" s="531"/>
      <c r="H15" s="527" t="s">
        <v>49</v>
      </c>
      <c r="I15" s="528"/>
      <c r="J15" s="529"/>
      <c r="K15" s="17" t="s">
        <v>7</v>
      </c>
      <c r="L15" s="2" t="s">
        <v>8</v>
      </c>
      <c r="M15" s="25" t="s">
        <v>19</v>
      </c>
      <c r="N15" s="13" t="s">
        <v>7</v>
      </c>
      <c r="O15" s="3" t="s">
        <v>8</v>
      </c>
      <c r="P15" s="524"/>
      <c r="Q15" s="525"/>
      <c r="R15" s="525"/>
      <c r="S15" s="526"/>
    </row>
    <row r="16" spans="1:19" ht="21.75" customHeight="1" thickBot="1">
      <c r="A16" s="9"/>
      <c r="B16" s="556" t="s">
        <v>74</v>
      </c>
      <c r="C16" s="557"/>
      <c r="D16" s="531" t="s">
        <v>7</v>
      </c>
      <c r="E16" s="532"/>
      <c r="F16" s="530" t="s">
        <v>8</v>
      </c>
      <c r="G16" s="531"/>
      <c r="H16" s="554" t="s">
        <v>16</v>
      </c>
      <c r="I16" s="568"/>
      <c r="J16" s="555"/>
      <c r="K16" s="18" t="s">
        <v>73</v>
      </c>
      <c r="L16" s="7" t="s">
        <v>72</v>
      </c>
      <c r="M16" s="31" t="s">
        <v>18</v>
      </c>
      <c r="N16" s="18" t="s">
        <v>7</v>
      </c>
      <c r="O16" s="16" t="s">
        <v>8</v>
      </c>
      <c r="P16" s="561" t="s">
        <v>22</v>
      </c>
      <c r="Q16" s="562"/>
      <c r="R16" s="562"/>
      <c r="S16" s="563"/>
    </row>
    <row r="17" spans="2:19" ht="21.75" customHeight="1" thickBot="1">
      <c r="B17" s="554" t="s">
        <v>20</v>
      </c>
      <c r="C17" s="555"/>
      <c r="D17" s="523" t="s">
        <v>7</v>
      </c>
      <c r="E17" s="533"/>
      <c r="F17" s="522" t="s">
        <v>8</v>
      </c>
      <c r="G17" s="523"/>
      <c r="H17" s="569" t="s">
        <v>21</v>
      </c>
      <c r="I17" s="570"/>
      <c r="J17" s="571"/>
      <c r="K17" s="508" t="s">
        <v>71</v>
      </c>
      <c r="L17" s="509"/>
      <c r="M17" s="509"/>
      <c r="N17" s="509"/>
      <c r="O17" s="509"/>
      <c r="P17" s="509"/>
      <c r="Q17" s="509"/>
      <c r="R17" s="509"/>
      <c r="S17" s="510"/>
    </row>
    <row r="18" spans="2:19" ht="18.75" customHeight="1" thickBot="1">
      <c r="B18" s="23" t="s">
        <v>17</v>
      </c>
      <c r="C18" s="581" t="s">
        <v>40</v>
      </c>
      <c r="D18" s="581"/>
      <c r="E18" s="580" t="s">
        <v>41</v>
      </c>
      <c r="F18" s="580"/>
      <c r="G18" s="24" t="s">
        <v>70</v>
      </c>
      <c r="H18" s="566" t="s">
        <v>10</v>
      </c>
      <c r="I18" s="567"/>
      <c r="J18" s="567"/>
      <c r="K18" s="567"/>
      <c r="L18" s="51" t="s">
        <v>42</v>
      </c>
      <c r="M18" s="46" t="s">
        <v>43</v>
      </c>
      <c r="N18" s="32" t="s">
        <v>11</v>
      </c>
      <c r="O18" s="33" t="s">
        <v>12</v>
      </c>
      <c r="P18" s="577" t="s">
        <v>13</v>
      </c>
      <c r="Q18" s="578"/>
      <c r="R18" s="578"/>
      <c r="S18" s="579"/>
    </row>
    <row r="19" spans="2:19" ht="18" customHeight="1">
      <c r="B19" s="20" t="s">
        <v>179</v>
      </c>
      <c r="C19" s="558" t="s">
        <v>61</v>
      </c>
      <c r="D19" s="558"/>
      <c r="E19" s="558" t="s">
        <v>61</v>
      </c>
      <c r="F19" s="558"/>
      <c r="G19" s="22">
        <v>1</v>
      </c>
      <c r="H19" s="564" t="s">
        <v>69</v>
      </c>
      <c r="I19" s="565"/>
      <c r="J19" s="565"/>
      <c r="K19" s="565"/>
      <c r="L19" s="52">
        <v>4</v>
      </c>
      <c r="M19" s="47">
        <v>8500</v>
      </c>
      <c r="N19" s="34"/>
      <c r="O19" s="56"/>
      <c r="P19" s="503" t="s">
        <v>68</v>
      </c>
      <c r="Q19" s="504"/>
      <c r="R19" s="504"/>
      <c r="S19" s="505"/>
    </row>
    <row r="20" spans="2:19" ht="18" customHeight="1">
      <c r="B20" s="20" t="s">
        <v>58</v>
      </c>
      <c r="C20" s="558" t="s">
        <v>61</v>
      </c>
      <c r="D20" s="558"/>
      <c r="E20" s="558" t="s">
        <v>61</v>
      </c>
      <c r="F20" s="558"/>
      <c r="G20" s="21">
        <v>2</v>
      </c>
      <c r="H20" s="572" t="s">
        <v>67</v>
      </c>
      <c r="I20" s="573"/>
      <c r="J20" s="573"/>
      <c r="K20" s="573"/>
      <c r="L20" s="53">
        <v>22</v>
      </c>
      <c r="M20" s="48">
        <v>6500</v>
      </c>
      <c r="N20" s="35"/>
      <c r="O20" s="57"/>
      <c r="P20" s="656" t="s">
        <v>66</v>
      </c>
      <c r="Q20" s="657"/>
      <c r="R20" s="657"/>
      <c r="S20" s="658"/>
    </row>
    <row r="21" spans="2:19" ht="18" customHeight="1">
      <c r="B21" s="20" t="s">
        <v>58</v>
      </c>
      <c r="C21" s="542" t="s">
        <v>51</v>
      </c>
      <c r="D21" s="542"/>
      <c r="E21" s="542" t="s">
        <v>51</v>
      </c>
      <c r="F21" s="542"/>
      <c r="G21" s="5"/>
      <c r="H21" s="572" t="s">
        <v>65</v>
      </c>
      <c r="I21" s="573"/>
      <c r="J21" s="573"/>
      <c r="K21" s="573"/>
      <c r="L21" s="53">
        <v>12</v>
      </c>
      <c r="M21" s="48">
        <v>4500</v>
      </c>
      <c r="N21" s="35"/>
      <c r="O21" s="57"/>
      <c r="P21" s="656" t="s">
        <v>64</v>
      </c>
      <c r="Q21" s="657"/>
      <c r="R21" s="657"/>
      <c r="S21" s="658"/>
    </row>
    <row r="22" spans="2:19" ht="18" customHeight="1">
      <c r="B22" s="20" t="s">
        <v>62</v>
      </c>
      <c r="C22" s="542" t="s">
        <v>51</v>
      </c>
      <c r="D22" s="542"/>
      <c r="E22" s="542" t="s">
        <v>51</v>
      </c>
      <c r="F22" s="542"/>
      <c r="G22" s="5"/>
      <c r="H22" s="572" t="s">
        <v>60</v>
      </c>
      <c r="I22" s="573"/>
      <c r="J22" s="573"/>
      <c r="K22" s="573"/>
      <c r="L22" s="53">
        <v>10</v>
      </c>
      <c r="M22" s="48">
        <v>1500</v>
      </c>
      <c r="N22" s="35"/>
      <c r="O22" s="57"/>
      <c r="P22" s="656" t="s">
        <v>63</v>
      </c>
      <c r="Q22" s="657"/>
      <c r="R22" s="657"/>
      <c r="S22" s="658"/>
    </row>
    <row r="23" spans="2:19" ht="18" customHeight="1">
      <c r="B23" s="20" t="s">
        <v>62</v>
      </c>
      <c r="C23" s="558" t="s">
        <v>61</v>
      </c>
      <c r="D23" s="558"/>
      <c r="E23" s="558" t="s">
        <v>61</v>
      </c>
      <c r="F23" s="558"/>
      <c r="G23" s="21">
        <v>3</v>
      </c>
      <c r="H23" s="572" t="s">
        <v>60</v>
      </c>
      <c r="I23" s="573"/>
      <c r="J23" s="573"/>
      <c r="K23" s="573"/>
      <c r="L23" s="53">
        <v>40</v>
      </c>
      <c r="M23" s="48">
        <v>3000</v>
      </c>
      <c r="N23" s="35"/>
      <c r="O23" s="57"/>
      <c r="P23" s="656" t="s">
        <v>59</v>
      </c>
      <c r="Q23" s="657"/>
      <c r="R23" s="657"/>
      <c r="S23" s="658"/>
    </row>
    <row r="24" spans="2:19" ht="18" customHeight="1">
      <c r="B24" s="20" t="s">
        <v>58</v>
      </c>
      <c r="C24" s="542" t="s">
        <v>51</v>
      </c>
      <c r="D24" s="542"/>
      <c r="E24" s="542" t="s">
        <v>51</v>
      </c>
      <c r="F24" s="542"/>
      <c r="G24" s="5"/>
      <c r="H24" s="572" t="s">
        <v>57</v>
      </c>
      <c r="I24" s="573"/>
      <c r="J24" s="573"/>
      <c r="K24" s="573"/>
      <c r="L24" s="53">
        <v>280</v>
      </c>
      <c r="M24" s="48">
        <v>3100</v>
      </c>
      <c r="N24" s="35"/>
      <c r="O24" s="57"/>
      <c r="P24" s="656" t="s">
        <v>56</v>
      </c>
      <c r="Q24" s="657"/>
      <c r="R24" s="657"/>
      <c r="S24" s="658"/>
    </row>
    <row r="25" spans="2:19" ht="18" customHeight="1">
      <c r="B25" s="19" t="s">
        <v>51</v>
      </c>
      <c r="C25" s="542" t="s">
        <v>51</v>
      </c>
      <c r="D25" s="542"/>
      <c r="E25" s="542" t="s">
        <v>51</v>
      </c>
      <c r="F25" s="542"/>
      <c r="G25" s="5"/>
      <c r="H25" s="559"/>
      <c r="I25" s="560"/>
      <c r="J25" s="560"/>
      <c r="K25" s="560"/>
      <c r="L25" s="54"/>
      <c r="M25" s="49"/>
      <c r="N25" s="35"/>
      <c r="O25" s="57"/>
      <c r="P25" s="574"/>
      <c r="Q25" s="575"/>
      <c r="R25" s="575"/>
      <c r="S25" s="576"/>
    </row>
    <row r="26" spans="2:19" ht="18" customHeight="1">
      <c r="B26" s="19" t="s">
        <v>51</v>
      </c>
      <c r="C26" s="542" t="s">
        <v>51</v>
      </c>
      <c r="D26" s="542"/>
      <c r="E26" s="542" t="s">
        <v>51</v>
      </c>
      <c r="F26" s="542"/>
      <c r="G26" s="5"/>
      <c r="H26" s="559"/>
      <c r="I26" s="560"/>
      <c r="J26" s="560"/>
      <c r="K26" s="560"/>
      <c r="L26" s="54"/>
      <c r="M26" s="49"/>
      <c r="N26" s="35"/>
      <c r="O26" s="57"/>
      <c r="P26" s="574"/>
      <c r="Q26" s="575"/>
      <c r="R26" s="575"/>
      <c r="S26" s="576"/>
    </row>
    <row r="27" spans="2:19" ht="18" customHeight="1">
      <c r="B27" s="19" t="s">
        <v>51</v>
      </c>
      <c r="C27" s="542" t="s">
        <v>51</v>
      </c>
      <c r="D27" s="542"/>
      <c r="E27" s="542" t="s">
        <v>51</v>
      </c>
      <c r="F27" s="542"/>
      <c r="G27" s="5"/>
      <c r="H27" s="559"/>
      <c r="I27" s="560"/>
      <c r="J27" s="560"/>
      <c r="K27" s="560"/>
      <c r="L27" s="54"/>
      <c r="M27" s="49"/>
      <c r="N27" s="35"/>
      <c r="O27" s="57"/>
      <c r="P27" s="574"/>
      <c r="Q27" s="575"/>
      <c r="R27" s="575"/>
      <c r="S27" s="576"/>
    </row>
    <row r="28" spans="2:19" ht="18" customHeight="1">
      <c r="B28" s="19" t="s">
        <v>51</v>
      </c>
      <c r="C28" s="542" t="s">
        <v>51</v>
      </c>
      <c r="D28" s="542"/>
      <c r="E28" s="542" t="s">
        <v>51</v>
      </c>
      <c r="F28" s="542"/>
      <c r="G28" s="5"/>
      <c r="H28" s="559"/>
      <c r="I28" s="560"/>
      <c r="J28" s="560"/>
      <c r="K28" s="560"/>
      <c r="L28" s="54"/>
      <c r="M28" s="49"/>
      <c r="N28" s="35"/>
      <c r="O28" s="57"/>
      <c r="P28" s="574"/>
      <c r="Q28" s="575"/>
      <c r="R28" s="575"/>
      <c r="S28" s="576"/>
    </row>
    <row r="29" spans="2:19" ht="18" customHeight="1">
      <c r="B29" s="19" t="s">
        <v>51</v>
      </c>
      <c r="C29" s="542" t="s">
        <v>51</v>
      </c>
      <c r="D29" s="542"/>
      <c r="E29" s="542" t="s">
        <v>51</v>
      </c>
      <c r="F29" s="542"/>
      <c r="G29" s="5"/>
      <c r="H29" s="559"/>
      <c r="I29" s="560"/>
      <c r="J29" s="560"/>
      <c r="K29" s="560"/>
      <c r="L29" s="54"/>
      <c r="M29" s="49"/>
      <c r="N29" s="35"/>
      <c r="O29" s="57"/>
      <c r="P29" s="574"/>
      <c r="Q29" s="575"/>
      <c r="R29" s="575"/>
      <c r="S29" s="576"/>
    </row>
    <row r="30" spans="2:19" ht="18" customHeight="1">
      <c r="B30" s="19" t="s">
        <v>51</v>
      </c>
      <c r="C30" s="542" t="s">
        <v>51</v>
      </c>
      <c r="D30" s="542"/>
      <c r="E30" s="542" t="s">
        <v>51</v>
      </c>
      <c r="F30" s="542"/>
      <c r="G30" s="5"/>
      <c r="H30" s="559"/>
      <c r="I30" s="560"/>
      <c r="J30" s="560"/>
      <c r="K30" s="560"/>
      <c r="L30" s="54"/>
      <c r="M30" s="49"/>
      <c r="N30" s="35"/>
      <c r="O30" s="57"/>
      <c r="P30" s="574"/>
      <c r="Q30" s="575"/>
      <c r="R30" s="575"/>
      <c r="S30" s="576"/>
    </row>
    <row r="31" spans="2:19" ht="18" customHeight="1" thickBot="1">
      <c r="B31" s="19" t="s">
        <v>51</v>
      </c>
      <c r="C31" s="542" t="s">
        <v>51</v>
      </c>
      <c r="D31" s="542"/>
      <c r="E31" s="542" t="s">
        <v>51</v>
      </c>
      <c r="F31" s="542"/>
      <c r="G31" s="8"/>
      <c r="H31" s="552"/>
      <c r="I31" s="553"/>
      <c r="J31" s="553"/>
      <c r="K31" s="553"/>
      <c r="L31" s="55"/>
      <c r="M31" s="50"/>
      <c r="N31" s="36"/>
      <c r="O31" s="58"/>
      <c r="P31" s="644"/>
      <c r="Q31" s="645"/>
      <c r="R31" s="645"/>
      <c r="S31" s="646"/>
    </row>
    <row r="32" spans="2:19" ht="12" customHeight="1">
      <c r="B32" s="543" t="s">
        <v>14</v>
      </c>
      <c r="C32" s="544"/>
      <c r="D32" s="544"/>
      <c r="E32" s="545"/>
      <c r="F32" s="534" t="s">
        <v>55</v>
      </c>
      <c r="G32" s="535"/>
      <c r="H32" s="535"/>
      <c r="I32" s="535"/>
      <c r="J32" s="535"/>
      <c r="K32" s="535"/>
      <c r="L32" s="536"/>
      <c r="M32" s="535"/>
      <c r="N32" s="535"/>
      <c r="O32" s="535"/>
      <c r="P32" s="536"/>
      <c r="Q32" s="536"/>
      <c r="R32" s="536"/>
      <c r="S32" s="537"/>
    </row>
    <row r="33" spans="2:19" ht="12" customHeight="1">
      <c r="B33" s="546"/>
      <c r="C33" s="547"/>
      <c r="D33" s="547"/>
      <c r="E33" s="548"/>
      <c r="F33" s="538"/>
      <c r="G33" s="536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536"/>
      <c r="S33" s="537"/>
    </row>
    <row r="34" spans="2:19" ht="12" customHeight="1">
      <c r="B34" s="546"/>
      <c r="C34" s="547"/>
      <c r="D34" s="547"/>
      <c r="E34" s="548"/>
      <c r="F34" s="538"/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6"/>
      <c r="S34" s="537"/>
    </row>
    <row r="35" spans="2:19" ht="12" customHeight="1" thickBot="1">
      <c r="B35" s="549"/>
      <c r="C35" s="550"/>
      <c r="D35" s="550"/>
      <c r="E35" s="551"/>
      <c r="F35" s="539"/>
      <c r="G35" s="540"/>
      <c r="H35" s="540"/>
      <c r="I35" s="540"/>
      <c r="J35" s="540"/>
      <c r="K35" s="540"/>
      <c r="L35" s="540"/>
      <c r="M35" s="540"/>
      <c r="N35" s="540"/>
      <c r="O35" s="540"/>
      <c r="P35" s="540"/>
      <c r="Q35" s="540"/>
      <c r="R35" s="540"/>
      <c r="S35" s="541"/>
    </row>
    <row r="36" spans="2:19" ht="11.25" customHeight="1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2:19" ht="13.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</sheetData>
  <sheetProtection/>
  <mergeCells count="129">
    <mergeCell ref="P30:S30"/>
    <mergeCell ref="P31:S31"/>
    <mergeCell ref="B4:C4"/>
    <mergeCell ref="D4:G4"/>
    <mergeCell ref="I4:K4"/>
    <mergeCell ref="M4:N4"/>
    <mergeCell ref="H28:K28"/>
    <mergeCell ref="H30:K30"/>
    <mergeCell ref="P24:S24"/>
    <mergeCell ref="P25:S25"/>
    <mergeCell ref="P26:S26"/>
    <mergeCell ref="P20:S20"/>
    <mergeCell ref="P21:S21"/>
    <mergeCell ref="P22:S22"/>
    <mergeCell ref="P23:S23"/>
    <mergeCell ref="B1:G3"/>
    <mergeCell ref="P1:P2"/>
    <mergeCell ref="Q1:S2"/>
    <mergeCell ref="J2:N3"/>
    <mergeCell ref="Q3:S3"/>
    <mergeCell ref="E26:F26"/>
    <mergeCell ref="C23:D23"/>
    <mergeCell ref="C24:D24"/>
    <mergeCell ref="E24:F24"/>
    <mergeCell ref="E25:F25"/>
    <mergeCell ref="B14:C14"/>
    <mergeCell ref="B12:C13"/>
    <mergeCell ref="C27:D27"/>
    <mergeCell ref="C26:D26"/>
    <mergeCell ref="C28:D28"/>
    <mergeCell ref="C29:D29"/>
    <mergeCell ref="C30:D30"/>
    <mergeCell ref="E28:F28"/>
    <mergeCell ref="E29:F29"/>
    <mergeCell ref="B10:C11"/>
    <mergeCell ref="D10:F11"/>
    <mergeCell ref="D12:F13"/>
    <mergeCell ref="B9:C9"/>
    <mergeCell ref="P5:S5"/>
    <mergeCell ref="P6:S6"/>
    <mergeCell ref="B5:C6"/>
    <mergeCell ref="D5:L6"/>
    <mergeCell ref="B7:C7"/>
    <mergeCell ref="B8:C8"/>
    <mergeCell ref="J10:K11"/>
    <mergeCell ref="H29:K29"/>
    <mergeCell ref="H20:K20"/>
    <mergeCell ref="E27:F27"/>
    <mergeCell ref="M10:M11"/>
    <mergeCell ref="H26:K26"/>
    <mergeCell ref="M14:N14"/>
    <mergeCell ref="Q10:Q11"/>
    <mergeCell ref="L10:L11"/>
    <mergeCell ref="P10:P11"/>
    <mergeCell ref="P12:P13"/>
    <mergeCell ref="N12:N13"/>
    <mergeCell ref="O12:O13"/>
    <mergeCell ref="H14:J14"/>
    <mergeCell ref="F14:G14"/>
    <mergeCell ref="H23:K23"/>
    <mergeCell ref="H21:K21"/>
    <mergeCell ref="E23:F23"/>
    <mergeCell ref="D14:E14"/>
    <mergeCell ref="P28:S28"/>
    <mergeCell ref="P29:S29"/>
    <mergeCell ref="H17:J17"/>
    <mergeCell ref="H24:K24"/>
    <mergeCell ref="H25:K25"/>
    <mergeCell ref="P27:S27"/>
    <mergeCell ref="P18:S18"/>
    <mergeCell ref="E18:F18"/>
    <mergeCell ref="E19:F19"/>
    <mergeCell ref="D16:E16"/>
    <mergeCell ref="K17:S17"/>
    <mergeCell ref="C18:D18"/>
    <mergeCell ref="H22:K22"/>
    <mergeCell ref="E21:F21"/>
    <mergeCell ref="E22:F22"/>
    <mergeCell ref="C22:D22"/>
    <mergeCell ref="E20:F20"/>
    <mergeCell ref="C25:D25"/>
    <mergeCell ref="F17:G17"/>
    <mergeCell ref="P15:S15"/>
    <mergeCell ref="H15:J15"/>
    <mergeCell ref="F15:G15"/>
    <mergeCell ref="F16:G16"/>
    <mergeCell ref="D15:E15"/>
    <mergeCell ref="D17:E17"/>
    <mergeCell ref="F32:S35"/>
    <mergeCell ref="E30:F30"/>
    <mergeCell ref="E31:F31"/>
    <mergeCell ref="B32:E35"/>
    <mergeCell ref="C31:D31"/>
    <mergeCell ref="H31:K31"/>
    <mergeCell ref="B15:C15"/>
    <mergeCell ref="B16:C16"/>
    <mergeCell ref="C20:D20"/>
    <mergeCell ref="C19:D19"/>
    <mergeCell ref="B17:C17"/>
    <mergeCell ref="C21:D21"/>
    <mergeCell ref="H27:K27"/>
    <mergeCell ref="P16:S16"/>
    <mergeCell ref="H19:K19"/>
    <mergeCell ref="H18:K18"/>
    <mergeCell ref="H16:J16"/>
    <mergeCell ref="P19:S19"/>
    <mergeCell ref="M5:M6"/>
    <mergeCell ref="O14:S14"/>
    <mergeCell ref="L12:L13"/>
    <mergeCell ref="M12:M13"/>
    <mergeCell ref="L9:M9"/>
    <mergeCell ref="Q12:Q13"/>
    <mergeCell ref="R10:R11"/>
    <mergeCell ref="R12:R13"/>
    <mergeCell ref="S10:S11"/>
    <mergeCell ref="D7:S7"/>
    <mergeCell ref="N5:O5"/>
    <mergeCell ref="N6:O6"/>
    <mergeCell ref="D8:J8"/>
    <mergeCell ref="R8:S8"/>
    <mergeCell ref="S12:S13"/>
    <mergeCell ref="J12:K13"/>
    <mergeCell ref="H10:I11"/>
    <mergeCell ref="H12:I13"/>
    <mergeCell ref="O8:P8"/>
    <mergeCell ref="L8:M8"/>
    <mergeCell ref="D9:K9"/>
    <mergeCell ref="O10:O11"/>
    <mergeCell ref="N10:N11"/>
  </mergeCells>
  <dataValidations count="3">
    <dataValidation type="list" allowBlank="1" showInputMessage="1" sqref="Q10:R10 Q12:R12">
      <formula1>"　,○"</formula1>
    </dataValidation>
    <dataValidation type="list" allowBlank="1" showInputMessage="1" showErrorMessage="1" sqref="C19:F31">
      <formula1>"　,○"</formula1>
    </dataValidation>
    <dataValidation type="list" allowBlank="1" showInputMessage="1" showErrorMessage="1" sqref="B19:B31">
      <formula1>"HDZ55,HDZ50,HDZ45,HDZ40,HDZ35,HDZ  ,　,"</formula1>
    </dataValidation>
  </dataValidations>
  <printOptions horizontalCentered="1" verticalCentered="1"/>
  <pageMargins left="0.3937007874015748" right="0.3937007874015748" top="0.7086614173228347" bottom="0.3937007874015748" header="0.3937007874015748" footer="0.31496062992125984"/>
  <pageSetup fitToHeight="1" fitToWidth="1" horizontalDpi="600" verticalDpi="600" orientation="portrait" paperSize="9" scale="68" r:id="rId2"/>
  <headerFooter>
    <oddHeader>&amp;L&amp;22入出荷工程管理表&amp;C&amp;"ＭＳ Ｐゴシック,太字"株式会社デンロコーポレーション行き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theme="0" tint="-0.4999699890613556"/>
  </sheetPr>
  <dimension ref="A1:C14"/>
  <sheetViews>
    <sheetView zoomScalePageLayoutView="0" workbookViewId="0" topLeftCell="A1">
      <selection activeCell="E17" sqref="E17"/>
    </sheetView>
  </sheetViews>
  <sheetFormatPr defaultColWidth="9.00390625" defaultRowHeight="13.5"/>
  <sheetData>
    <row r="1" ht="13.5">
      <c r="B1" t="s">
        <v>100</v>
      </c>
    </row>
    <row r="2" spans="1:3" ht="13.5">
      <c r="A2" t="s">
        <v>101</v>
      </c>
      <c r="B2">
        <v>0</v>
      </c>
      <c r="C2">
        <v>0</v>
      </c>
    </row>
    <row r="3" spans="1:3" ht="13.5">
      <c r="A3" t="s">
        <v>102</v>
      </c>
      <c r="B3">
        <v>0</v>
      </c>
      <c r="C3">
        <v>0</v>
      </c>
    </row>
    <row r="4" spans="1:3" ht="13.5">
      <c r="A4" t="s">
        <v>103</v>
      </c>
      <c r="B4">
        <v>0</v>
      </c>
      <c r="C4">
        <v>0</v>
      </c>
    </row>
    <row r="5" spans="1:3" ht="13.5">
      <c r="A5" t="s">
        <v>104</v>
      </c>
      <c r="B5">
        <v>0</v>
      </c>
      <c r="C5">
        <v>0</v>
      </c>
    </row>
    <row r="6" spans="1:3" ht="13.5">
      <c r="A6" t="s">
        <v>40</v>
      </c>
      <c r="B6">
        <v>0</v>
      </c>
      <c r="C6">
        <v>0</v>
      </c>
    </row>
    <row r="7" spans="1:3" ht="13.5">
      <c r="A7" t="s">
        <v>41</v>
      </c>
      <c r="B7">
        <v>0</v>
      </c>
      <c r="C7">
        <v>0</v>
      </c>
    </row>
    <row r="8" spans="1:3" ht="13.5">
      <c r="A8" t="s">
        <v>105</v>
      </c>
      <c r="B8">
        <v>0</v>
      </c>
      <c r="C8">
        <v>0</v>
      </c>
    </row>
    <row r="9" spans="1:3" ht="13.5">
      <c r="A9" t="s">
        <v>106</v>
      </c>
      <c r="B9">
        <v>0</v>
      </c>
      <c r="C9">
        <v>0</v>
      </c>
    </row>
    <row r="10" spans="1:3" ht="13.5">
      <c r="A10" t="s">
        <v>19</v>
      </c>
      <c r="B10">
        <v>0</v>
      </c>
      <c r="C10">
        <v>0</v>
      </c>
    </row>
    <row r="11" spans="1:3" ht="13.5">
      <c r="A11" t="s">
        <v>107</v>
      </c>
      <c r="B11">
        <v>0</v>
      </c>
      <c r="C11">
        <v>0</v>
      </c>
    </row>
    <row r="12" spans="1:3" ht="13.5">
      <c r="A12" t="s">
        <v>108</v>
      </c>
      <c r="B12">
        <v>0</v>
      </c>
      <c r="C12">
        <v>0</v>
      </c>
    </row>
    <row r="13" spans="1:3" ht="13.5">
      <c r="A13" t="s">
        <v>109</v>
      </c>
      <c r="B13">
        <v>0</v>
      </c>
      <c r="C13">
        <v>0</v>
      </c>
    </row>
    <row r="14" spans="1:3" ht="13.5">
      <c r="A14" t="s">
        <v>110</v>
      </c>
      <c r="B14">
        <v>0</v>
      </c>
      <c r="C1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日本電炉株式会社</dc:creator>
  <cp:keywords/>
  <dc:description/>
  <cp:lastModifiedBy>User</cp:lastModifiedBy>
  <cp:lastPrinted>2022-09-29T03:47:00Z</cp:lastPrinted>
  <dcterms:created xsi:type="dcterms:W3CDTF">2006-12-29T03:41:55Z</dcterms:created>
  <dcterms:modified xsi:type="dcterms:W3CDTF">2022-12-27T01:29:03Z</dcterms:modified>
  <cp:category/>
  <cp:version/>
  <cp:contentType/>
  <cp:contentStatus/>
</cp:coreProperties>
</file>